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ASMUS\STAJ HAREKETLİLİĞİ\2018-2019\"/>
    </mc:Choice>
  </mc:AlternateContent>
  <bookViews>
    <workbookView xWindow="0" yWindow="0" windowWidth="28800" windowHeight="11880"/>
  </bookViews>
  <sheets>
    <sheet name="Sheet" sheetId="1" r:id="rId1"/>
  </sheets>
  <definedNames>
    <definedName name="_xlnm._FilterDatabase" localSheetId="0" hidden="1">Sheet!$A$1:$K$405</definedName>
  </definedNames>
  <calcPr calcId="152511"/>
</workbook>
</file>

<file path=xl/calcChain.xml><?xml version="1.0" encoding="utf-8"?>
<calcChain xmlns="http://schemas.openxmlformats.org/spreadsheetml/2006/main">
  <c r="H197" i="1" l="1"/>
  <c r="K197" i="1" s="1"/>
  <c r="K288" i="1" l="1"/>
  <c r="H405" i="1" l="1"/>
  <c r="K405" i="1" s="1"/>
  <c r="H404" i="1"/>
  <c r="K404" i="1" s="1"/>
  <c r="H140" i="1"/>
  <c r="K140" i="1" s="1"/>
  <c r="H403" i="1"/>
  <c r="K403" i="1" s="1"/>
  <c r="H398" i="1"/>
  <c r="H400" i="1"/>
  <c r="K400" i="1" s="1"/>
  <c r="H399" i="1"/>
  <c r="K399" i="1" s="1"/>
  <c r="H402" i="1"/>
  <c r="K402" i="1" s="1"/>
  <c r="H401" i="1"/>
  <c r="K401" i="1" s="1"/>
  <c r="H397" i="1"/>
  <c r="K397" i="1" s="1"/>
  <c r="H393" i="1"/>
  <c r="H395" i="1"/>
  <c r="K395" i="1" s="1"/>
  <c r="H396" i="1"/>
  <c r="K396" i="1" s="1"/>
  <c r="H394" i="1"/>
  <c r="K394" i="1" s="1"/>
  <c r="H392" i="1"/>
  <c r="H391" i="1"/>
  <c r="K391" i="1" s="1"/>
  <c r="H390" i="1"/>
  <c r="K390" i="1" s="1"/>
  <c r="H263" i="1"/>
  <c r="K263" i="1" s="1"/>
  <c r="H262" i="1"/>
  <c r="K262" i="1" s="1"/>
  <c r="H261" i="1"/>
  <c r="K261" i="1" s="1"/>
  <c r="H389" i="1"/>
  <c r="K389" i="1" s="1"/>
  <c r="H388" i="1"/>
  <c r="K388" i="1" s="1"/>
  <c r="H387" i="1"/>
  <c r="K387" i="1" s="1"/>
  <c r="H380" i="1"/>
  <c r="K380" i="1" s="1"/>
  <c r="H379" i="1"/>
  <c r="K379" i="1" s="1"/>
  <c r="H377" i="1"/>
  <c r="K377" i="1" s="1"/>
  <c r="H386" i="1"/>
  <c r="K386" i="1" s="1"/>
  <c r="H383" i="1"/>
  <c r="K383" i="1" s="1"/>
  <c r="H378" i="1"/>
  <c r="K378" i="1" s="1"/>
  <c r="H376" i="1"/>
  <c r="H385" i="1"/>
  <c r="K385" i="1" s="1"/>
  <c r="H381" i="1"/>
  <c r="K381" i="1" s="1"/>
  <c r="H384" i="1"/>
  <c r="K384" i="1" s="1"/>
  <c r="H382" i="1"/>
  <c r="K382" i="1" s="1"/>
  <c r="H375" i="1"/>
  <c r="K375" i="1" s="1"/>
  <c r="H374" i="1"/>
  <c r="K374" i="1" s="1"/>
  <c r="H373" i="1"/>
  <c r="K373" i="1" s="1"/>
  <c r="H370" i="1"/>
  <c r="K370" i="1" s="1"/>
  <c r="H362" i="1"/>
  <c r="K362" i="1" s="1"/>
  <c r="H356" i="1"/>
  <c r="K356" i="1" s="1"/>
  <c r="H351" i="1"/>
  <c r="K351" i="1" s="1"/>
  <c r="H352" i="1"/>
  <c r="K352" i="1" s="1"/>
  <c r="H363" i="1"/>
  <c r="K363" i="1" s="1"/>
  <c r="H361" i="1"/>
  <c r="K361" i="1" s="1"/>
  <c r="H368" i="1"/>
  <c r="K368" i="1" s="1"/>
  <c r="H357" i="1"/>
  <c r="K357" i="1" s="1"/>
  <c r="H353" i="1"/>
  <c r="K353" i="1" s="1"/>
  <c r="H350" i="1"/>
  <c r="K350" i="1" s="1"/>
  <c r="H372" i="1"/>
  <c r="K372" i="1" s="1"/>
  <c r="H349" i="1"/>
  <c r="K349" i="1" s="1"/>
  <c r="H347" i="1"/>
  <c r="K347" i="1" s="1"/>
  <c r="H365" i="1"/>
  <c r="K365" i="1" s="1"/>
  <c r="H366" i="1"/>
  <c r="K366" i="1" s="1"/>
  <c r="H346" i="1"/>
  <c r="H367" i="1"/>
  <c r="K367" i="1" s="1"/>
  <c r="H369" i="1"/>
  <c r="K369" i="1" s="1"/>
  <c r="H354" i="1"/>
  <c r="K354" i="1" s="1"/>
  <c r="H359" i="1"/>
  <c r="K359" i="1" s="1"/>
  <c r="H358" i="1"/>
  <c r="K358" i="1" s="1"/>
  <c r="H360" i="1"/>
  <c r="K360" i="1" s="1"/>
  <c r="H364" i="1"/>
  <c r="K364" i="1" s="1"/>
  <c r="H355" i="1"/>
  <c r="K355" i="1" s="1"/>
  <c r="H371" i="1"/>
  <c r="K371" i="1" s="1"/>
  <c r="H348" i="1"/>
  <c r="K348" i="1" s="1"/>
  <c r="H345" i="1"/>
  <c r="K345" i="1" s="1"/>
  <c r="H344" i="1"/>
  <c r="K344" i="1" s="1"/>
  <c r="H333" i="1"/>
  <c r="K333" i="1" s="1"/>
  <c r="H339" i="1"/>
  <c r="K339" i="1" s="1"/>
  <c r="H341" i="1"/>
  <c r="K341" i="1" s="1"/>
  <c r="H343" i="1"/>
  <c r="K343" i="1" s="1"/>
  <c r="H342" i="1"/>
  <c r="K342" i="1" s="1"/>
  <c r="H340" i="1"/>
  <c r="K340" i="1" s="1"/>
  <c r="H336" i="1"/>
  <c r="K336" i="1" s="1"/>
  <c r="H338" i="1"/>
  <c r="K338" i="1" s="1"/>
  <c r="H337" i="1"/>
  <c r="K337" i="1" s="1"/>
  <c r="H335" i="1"/>
  <c r="K335" i="1" s="1"/>
  <c r="H334" i="1"/>
  <c r="K334" i="1" s="1"/>
  <c r="H332" i="1"/>
  <c r="K332" i="1" s="1"/>
  <c r="H327" i="1"/>
  <c r="K327" i="1" s="1"/>
  <c r="H331" i="1"/>
  <c r="K331" i="1" s="1"/>
  <c r="H329" i="1"/>
  <c r="K329" i="1" s="1"/>
  <c r="H328" i="1"/>
  <c r="K328" i="1" s="1"/>
  <c r="H326" i="1"/>
  <c r="K326" i="1" s="1"/>
  <c r="H330" i="1"/>
  <c r="K330" i="1" s="1"/>
  <c r="H320" i="1"/>
  <c r="K320" i="1" s="1"/>
  <c r="H321" i="1"/>
  <c r="K321" i="1" s="1"/>
  <c r="H324" i="1"/>
  <c r="K324" i="1" s="1"/>
  <c r="H316" i="1"/>
  <c r="K316" i="1" s="1"/>
  <c r="H325" i="1"/>
  <c r="K325" i="1" s="1"/>
  <c r="H319" i="1"/>
  <c r="K319" i="1" s="1"/>
  <c r="H318" i="1"/>
  <c r="K318" i="1" s="1"/>
  <c r="H310" i="1"/>
  <c r="K310" i="1" s="1"/>
  <c r="H311" i="1"/>
  <c r="K311" i="1" s="1"/>
  <c r="H323" i="1"/>
  <c r="K323" i="1" s="1"/>
  <c r="H322" i="1"/>
  <c r="K322" i="1" s="1"/>
  <c r="H308" i="1"/>
  <c r="K308" i="1" s="1"/>
  <c r="H317" i="1"/>
  <c r="K317" i="1" s="1"/>
  <c r="H315" i="1"/>
  <c r="K315" i="1" s="1"/>
  <c r="H309" i="1"/>
  <c r="K309" i="1" s="1"/>
  <c r="H313" i="1"/>
  <c r="K313" i="1" s="1"/>
  <c r="H314" i="1"/>
  <c r="K314" i="1" s="1"/>
  <c r="H312" i="1"/>
  <c r="K312" i="1" s="1"/>
  <c r="H307" i="1"/>
  <c r="K307" i="1" s="1"/>
  <c r="H306" i="1"/>
  <c r="K306" i="1" s="1"/>
  <c r="H304" i="1"/>
  <c r="K304" i="1" s="1"/>
  <c r="H305" i="1"/>
  <c r="K305" i="1" s="1"/>
  <c r="H302" i="1"/>
  <c r="K302" i="1" s="1"/>
  <c r="H301" i="1"/>
  <c r="K301" i="1" s="1"/>
  <c r="H303" i="1"/>
  <c r="K303" i="1" s="1"/>
  <c r="H291" i="1"/>
  <c r="K291" i="1" s="1"/>
  <c r="H286" i="1"/>
  <c r="K286" i="1" s="1"/>
  <c r="H277" i="1"/>
  <c r="K277" i="1" s="1"/>
  <c r="H297" i="1"/>
  <c r="K297" i="1" s="1"/>
  <c r="H281" i="1"/>
  <c r="K281" i="1" s="1"/>
  <c r="H287" i="1"/>
  <c r="K287" i="1" s="1"/>
  <c r="H296" i="1"/>
  <c r="K296" i="1" s="1"/>
  <c r="H298" i="1"/>
  <c r="K298" i="1" s="1"/>
  <c r="H293" i="1"/>
  <c r="K293" i="1" s="1"/>
  <c r="H276" i="1"/>
  <c r="H283" i="1"/>
  <c r="K283" i="1" s="1"/>
  <c r="H295" i="1"/>
  <c r="K295" i="1" s="1"/>
  <c r="H280" i="1"/>
  <c r="K280" i="1" s="1"/>
  <c r="H292" i="1"/>
  <c r="K292" i="1" s="1"/>
  <c r="H290" i="1"/>
  <c r="K290" i="1" s="1"/>
  <c r="H278" i="1"/>
  <c r="K278" i="1" s="1"/>
  <c r="H279" i="1"/>
  <c r="K279" i="1" s="1"/>
  <c r="H285" i="1"/>
  <c r="K285" i="1" s="1"/>
  <c r="H284" i="1"/>
  <c r="K284" i="1" s="1"/>
  <c r="H294" i="1"/>
  <c r="K294" i="1" s="1"/>
  <c r="H282" i="1"/>
  <c r="K282" i="1" s="1"/>
  <c r="H299" i="1"/>
  <c r="K299" i="1" s="1"/>
  <c r="H289" i="1"/>
  <c r="K289" i="1" s="1"/>
  <c r="H300" i="1"/>
  <c r="K300" i="1" s="1"/>
  <c r="H275" i="1"/>
  <c r="H51" i="1" l="1"/>
  <c r="H13" i="1" l="1"/>
  <c r="K13" i="1" s="1"/>
  <c r="H15" i="1"/>
  <c r="K15" i="1" s="1"/>
  <c r="H6" i="1"/>
  <c r="K6" i="1" s="1"/>
  <c r="H14" i="1"/>
  <c r="K14" i="1" s="1"/>
  <c r="H2" i="1"/>
  <c r="K2" i="1" s="1"/>
  <c r="H12" i="1"/>
  <c r="K12" i="1" s="1"/>
  <c r="H4" i="1"/>
  <c r="K4" i="1" s="1"/>
  <c r="H9" i="1"/>
  <c r="K9" i="1" s="1"/>
  <c r="H3" i="1"/>
  <c r="K3" i="1" s="1"/>
  <c r="H10" i="1"/>
  <c r="K10" i="1" s="1"/>
  <c r="H8" i="1"/>
  <c r="K8" i="1" s="1"/>
  <c r="H5" i="1"/>
  <c r="K5" i="1" s="1"/>
  <c r="H7" i="1"/>
  <c r="K7" i="1" s="1"/>
  <c r="H11" i="1"/>
  <c r="K11" i="1" s="1"/>
  <c r="H34" i="1"/>
  <c r="K34" i="1" s="1"/>
  <c r="H41" i="1"/>
  <c r="K41" i="1" s="1"/>
  <c r="H24" i="1"/>
  <c r="K24" i="1" s="1"/>
  <c r="H40" i="1"/>
  <c r="K40" i="1" s="1"/>
  <c r="H38" i="1"/>
  <c r="K38" i="1" s="1"/>
  <c r="H27" i="1"/>
  <c r="K27" i="1" s="1"/>
  <c r="H32" i="1"/>
  <c r="K32" i="1" s="1"/>
  <c r="H39" i="1"/>
  <c r="K39" i="1" s="1"/>
  <c r="H21" i="1"/>
  <c r="K21" i="1" s="1"/>
  <c r="H35" i="1"/>
  <c r="K35" i="1" s="1"/>
  <c r="H26" i="1"/>
  <c r="K26" i="1" s="1"/>
  <c r="H29" i="1"/>
  <c r="H19" i="1"/>
  <c r="K19" i="1" s="1"/>
  <c r="H33" i="1"/>
  <c r="K33" i="1" s="1"/>
  <c r="H31" i="1"/>
  <c r="K31" i="1" s="1"/>
  <c r="H37" i="1"/>
  <c r="K37" i="1" s="1"/>
  <c r="H25" i="1"/>
  <c r="K25" i="1" s="1"/>
  <c r="H23" i="1"/>
  <c r="K23" i="1" s="1"/>
  <c r="H28" i="1"/>
  <c r="K28" i="1" s="1"/>
  <c r="H20" i="1"/>
  <c r="K20" i="1" s="1"/>
  <c r="H30" i="1"/>
  <c r="K30" i="1" s="1"/>
  <c r="H36" i="1"/>
  <c r="K36" i="1" s="1"/>
  <c r="H18" i="1"/>
  <c r="K18" i="1" s="1"/>
  <c r="H17" i="1"/>
  <c r="K17" i="1" s="1"/>
  <c r="H16" i="1"/>
  <c r="K16" i="1" s="1"/>
  <c r="H22" i="1"/>
  <c r="K22" i="1" s="1"/>
  <c r="H42" i="1"/>
  <c r="K42" i="1" s="1"/>
  <c r="H47" i="1"/>
  <c r="K47" i="1" s="1"/>
  <c r="H46" i="1"/>
  <c r="K46" i="1" s="1"/>
  <c r="H49" i="1"/>
  <c r="K49" i="1" s="1"/>
  <c r="H48" i="1"/>
  <c r="K48" i="1" s="1"/>
  <c r="H50" i="1"/>
  <c r="K50" i="1" s="1"/>
  <c r="H44" i="1"/>
  <c r="K44" i="1" s="1"/>
  <c r="H43" i="1"/>
  <c r="K43" i="1" s="1"/>
  <c r="H45" i="1"/>
  <c r="K45" i="1" s="1"/>
  <c r="H57" i="1"/>
  <c r="K57" i="1" s="1"/>
  <c r="H54" i="1"/>
  <c r="K54" i="1" s="1"/>
  <c r="H56" i="1"/>
  <c r="K56" i="1" s="1"/>
  <c r="H58" i="1"/>
  <c r="K58" i="1" s="1"/>
  <c r="H59" i="1"/>
  <c r="K59" i="1" s="1"/>
  <c r="H53" i="1"/>
  <c r="K53" i="1" s="1"/>
  <c r="H52" i="1"/>
  <c r="K52" i="1" s="1"/>
  <c r="H60" i="1"/>
  <c r="K60" i="1" s="1"/>
  <c r="H55" i="1"/>
  <c r="K55" i="1" s="1"/>
  <c r="H61" i="1"/>
  <c r="K61" i="1" s="1"/>
  <c r="H62" i="1"/>
  <c r="K62" i="1" s="1"/>
  <c r="H65" i="1"/>
  <c r="K65" i="1" s="1"/>
  <c r="H85" i="1"/>
  <c r="K85" i="1" s="1"/>
  <c r="H69" i="1"/>
  <c r="K69" i="1" s="1"/>
  <c r="H84" i="1"/>
  <c r="K84" i="1" s="1"/>
  <c r="H66" i="1"/>
  <c r="K66" i="1" s="1"/>
  <c r="H73" i="1"/>
  <c r="K73" i="1" s="1"/>
  <c r="H79" i="1"/>
  <c r="K79" i="1" s="1"/>
  <c r="H90" i="1"/>
  <c r="K90" i="1" s="1"/>
  <c r="H82" i="1"/>
  <c r="K82" i="1" s="1"/>
  <c r="H80" i="1"/>
  <c r="K80" i="1" s="1"/>
  <c r="H74" i="1"/>
  <c r="K74" i="1" s="1"/>
  <c r="H83" i="1"/>
  <c r="K83" i="1" s="1"/>
  <c r="H64" i="1"/>
  <c r="H81" i="1"/>
  <c r="K81" i="1" s="1"/>
  <c r="H72" i="1"/>
  <c r="K72" i="1" s="1"/>
  <c r="H89" i="1"/>
  <c r="K89" i="1" s="1"/>
  <c r="H75" i="1"/>
  <c r="K75" i="1" s="1"/>
  <c r="H77" i="1"/>
  <c r="K77" i="1" s="1"/>
  <c r="H70" i="1"/>
  <c r="K70" i="1" s="1"/>
  <c r="H92" i="1"/>
  <c r="K92" i="1" s="1"/>
  <c r="H78" i="1"/>
  <c r="K78" i="1" s="1"/>
  <c r="H68" i="1"/>
  <c r="K68" i="1" s="1"/>
  <c r="H88" i="1"/>
  <c r="K88" i="1" s="1"/>
  <c r="H86" i="1"/>
  <c r="K86" i="1" s="1"/>
  <c r="H71" i="1"/>
  <c r="K71" i="1" s="1"/>
  <c r="H91" i="1"/>
  <c r="K91" i="1" s="1"/>
  <c r="H87" i="1"/>
  <c r="K87" i="1" s="1"/>
  <c r="H67" i="1"/>
  <c r="K67" i="1" s="1"/>
  <c r="H76" i="1"/>
  <c r="K76" i="1" s="1"/>
  <c r="H63" i="1"/>
  <c r="H105" i="1"/>
  <c r="K105" i="1" s="1"/>
  <c r="H100" i="1"/>
  <c r="K100" i="1" s="1"/>
  <c r="H94" i="1"/>
  <c r="K94" i="1" s="1"/>
  <c r="H108" i="1"/>
  <c r="K108" i="1" s="1"/>
  <c r="H107" i="1"/>
  <c r="K107" i="1" s="1"/>
  <c r="H93" i="1"/>
  <c r="K93" i="1" s="1"/>
  <c r="H96" i="1"/>
  <c r="K96" i="1" s="1"/>
  <c r="H106" i="1"/>
  <c r="K106" i="1" s="1"/>
  <c r="H111" i="1"/>
  <c r="K111" i="1" s="1"/>
  <c r="H97" i="1"/>
  <c r="K97" i="1" s="1"/>
  <c r="H103" i="1"/>
  <c r="K103" i="1" s="1"/>
  <c r="H102" i="1"/>
  <c r="K102" i="1" s="1"/>
  <c r="H101" i="1"/>
  <c r="K101" i="1" s="1"/>
  <c r="H110" i="1"/>
  <c r="K110" i="1" s="1"/>
  <c r="H95" i="1"/>
  <c r="K95" i="1" s="1"/>
  <c r="H99" i="1"/>
  <c r="K99" i="1" s="1"/>
  <c r="H98" i="1"/>
  <c r="K98" i="1" s="1"/>
  <c r="H104" i="1"/>
  <c r="K104" i="1" s="1"/>
  <c r="H109" i="1"/>
  <c r="K109" i="1" s="1"/>
  <c r="H123" i="1"/>
  <c r="K123" i="1" s="1"/>
  <c r="H126" i="1"/>
  <c r="K126" i="1" s="1"/>
  <c r="H139" i="1"/>
  <c r="K139" i="1" s="1"/>
  <c r="H124" i="1"/>
  <c r="K124" i="1" s="1"/>
  <c r="H138" i="1"/>
  <c r="K138" i="1" s="1"/>
  <c r="H128" i="1"/>
  <c r="K128" i="1" s="1"/>
  <c r="H137" i="1"/>
  <c r="K137" i="1" s="1"/>
  <c r="H130" i="1"/>
  <c r="K130" i="1" s="1"/>
  <c r="H136" i="1"/>
  <c r="K136" i="1" s="1"/>
  <c r="H127" i="1"/>
  <c r="K127" i="1" s="1"/>
  <c r="H141" i="1"/>
  <c r="K141" i="1" s="1"/>
  <c r="H144" i="1"/>
  <c r="K144" i="1" s="1"/>
  <c r="H119" i="1"/>
  <c r="K119" i="1" s="1"/>
  <c r="H142" i="1"/>
  <c r="K142" i="1" s="1"/>
  <c r="H112" i="1"/>
  <c r="H145" i="1"/>
  <c r="K145" i="1" s="1"/>
  <c r="H118" i="1"/>
  <c r="K118" i="1" s="1"/>
  <c r="H120" i="1"/>
  <c r="K120" i="1" s="1"/>
  <c r="H114" i="1"/>
  <c r="H116" i="1"/>
  <c r="K116" i="1" s="1"/>
  <c r="H121" i="1"/>
  <c r="K121" i="1" s="1"/>
  <c r="H129" i="1"/>
  <c r="K129" i="1" s="1"/>
  <c r="H122" i="1"/>
  <c r="K122" i="1" s="1"/>
  <c r="H131" i="1"/>
  <c r="K131" i="1" s="1"/>
  <c r="H133" i="1"/>
  <c r="K133" i="1" s="1"/>
  <c r="H132" i="1"/>
  <c r="K132" i="1" s="1"/>
  <c r="H117" i="1"/>
  <c r="K117" i="1" s="1"/>
  <c r="H143" i="1"/>
  <c r="H134" i="1"/>
  <c r="H135" i="1"/>
  <c r="K135" i="1" s="1"/>
  <c r="H115" i="1"/>
  <c r="K115" i="1" s="1"/>
  <c r="H113" i="1"/>
  <c r="H125" i="1"/>
  <c r="K125" i="1" s="1"/>
  <c r="H148" i="1"/>
  <c r="K148" i="1" s="1"/>
  <c r="H146" i="1"/>
  <c r="K146" i="1" s="1"/>
  <c r="H147" i="1"/>
  <c r="K147" i="1" s="1"/>
  <c r="H153" i="1"/>
  <c r="K153" i="1" s="1"/>
  <c r="H150" i="1"/>
  <c r="K150" i="1" s="1"/>
  <c r="H151" i="1"/>
  <c r="K151" i="1" s="1"/>
  <c r="H149" i="1"/>
  <c r="H152" i="1"/>
  <c r="K152" i="1" s="1"/>
  <c r="H155" i="1"/>
  <c r="K155" i="1" s="1"/>
  <c r="H156" i="1"/>
  <c r="K156" i="1" s="1"/>
  <c r="H154" i="1"/>
  <c r="K154" i="1" s="1"/>
  <c r="H172" i="1"/>
  <c r="K172" i="1" s="1"/>
  <c r="H162" i="1"/>
  <c r="K162" i="1" s="1"/>
  <c r="H169" i="1"/>
  <c r="K169" i="1" s="1"/>
  <c r="H167" i="1"/>
  <c r="K167" i="1" s="1"/>
  <c r="H171" i="1"/>
  <c r="K171" i="1" s="1"/>
  <c r="H160" i="1"/>
  <c r="K160" i="1" s="1"/>
  <c r="H174" i="1"/>
  <c r="K174" i="1" s="1"/>
  <c r="H176" i="1"/>
  <c r="K176" i="1" s="1"/>
  <c r="H165" i="1"/>
  <c r="K165" i="1" s="1"/>
  <c r="H170" i="1"/>
  <c r="K170" i="1" s="1"/>
  <c r="H177" i="1"/>
  <c r="K177" i="1" s="1"/>
  <c r="H178" i="1"/>
  <c r="K178" i="1" s="1"/>
  <c r="H164" i="1"/>
  <c r="K164" i="1" s="1"/>
  <c r="H173" i="1"/>
  <c r="K173" i="1" s="1"/>
  <c r="H175" i="1"/>
  <c r="K175" i="1" s="1"/>
  <c r="H161" i="1"/>
  <c r="K161" i="1" s="1"/>
  <c r="H159" i="1"/>
  <c r="K159" i="1" s="1"/>
  <c r="H157" i="1"/>
  <c r="K157" i="1" s="1"/>
  <c r="H158" i="1"/>
  <c r="K158" i="1" s="1"/>
  <c r="H166" i="1"/>
  <c r="K166" i="1" s="1"/>
  <c r="H168" i="1"/>
  <c r="K168" i="1" s="1"/>
  <c r="H163" i="1"/>
  <c r="K163" i="1" s="1"/>
  <c r="H182" i="1"/>
  <c r="K182" i="1" s="1"/>
  <c r="H181" i="1"/>
  <c r="K181" i="1" s="1"/>
  <c r="H179" i="1"/>
  <c r="K179" i="1" s="1"/>
  <c r="H183" i="1"/>
  <c r="K183" i="1" s="1"/>
  <c r="H180" i="1"/>
  <c r="K180" i="1" s="1"/>
  <c r="H185" i="1"/>
  <c r="K185" i="1" s="1"/>
  <c r="H184" i="1"/>
  <c r="K184" i="1" s="1"/>
  <c r="H187" i="1"/>
  <c r="K187" i="1" s="1"/>
  <c r="H186" i="1"/>
  <c r="K186" i="1" s="1"/>
  <c r="H189" i="1"/>
  <c r="K189" i="1" s="1"/>
  <c r="H188" i="1"/>
  <c r="K188" i="1" s="1"/>
  <c r="H192" i="1"/>
  <c r="K192" i="1" s="1"/>
  <c r="H200" i="1"/>
  <c r="K200" i="1" s="1"/>
  <c r="H199" i="1"/>
  <c r="K199" i="1" s="1"/>
  <c r="H203" i="1"/>
  <c r="K203" i="1" s="1"/>
  <c r="H194" i="1"/>
  <c r="K194" i="1" s="1"/>
  <c r="H206" i="1"/>
  <c r="K206" i="1" s="1"/>
  <c r="H198" i="1"/>
  <c r="K198" i="1" s="1"/>
  <c r="H201" i="1"/>
  <c r="K201" i="1" s="1"/>
  <c r="H196" i="1"/>
  <c r="K196" i="1" s="1"/>
  <c r="H190" i="1"/>
  <c r="K190" i="1" s="1"/>
  <c r="H193" i="1"/>
  <c r="K193" i="1" s="1"/>
  <c r="H191" i="1"/>
  <c r="K191" i="1" s="1"/>
  <c r="H207" i="1"/>
  <c r="K207" i="1" s="1"/>
  <c r="H204" i="1"/>
  <c r="K204" i="1" s="1"/>
  <c r="H202" i="1"/>
  <c r="K202" i="1" s="1"/>
  <c r="H195" i="1"/>
  <c r="K195" i="1" s="1"/>
  <c r="H205" i="1"/>
  <c r="K205" i="1" s="1"/>
  <c r="H209" i="1"/>
  <c r="K209" i="1" s="1"/>
  <c r="H208" i="1"/>
  <c r="K208" i="1" s="1"/>
  <c r="H213" i="1"/>
  <c r="K213" i="1" s="1"/>
  <c r="H212" i="1"/>
  <c r="K212" i="1" s="1"/>
  <c r="H211" i="1"/>
  <c r="K211" i="1" s="1"/>
  <c r="H210" i="1"/>
  <c r="K210" i="1" s="1"/>
  <c r="H215" i="1"/>
  <c r="K215" i="1" s="1"/>
  <c r="H214" i="1"/>
  <c r="K214" i="1" s="1"/>
  <c r="H220" i="1"/>
  <c r="K220" i="1" s="1"/>
  <c r="H222" i="1"/>
  <c r="K222" i="1" s="1"/>
  <c r="H224" i="1"/>
  <c r="K224" i="1" s="1"/>
  <c r="H221" i="1"/>
  <c r="K221" i="1" s="1"/>
  <c r="H223" i="1"/>
  <c r="K223" i="1" s="1"/>
  <c r="H219" i="1"/>
  <c r="K219" i="1" s="1"/>
  <c r="H216" i="1"/>
  <c r="H218" i="1"/>
  <c r="K218" i="1" s="1"/>
  <c r="H217" i="1"/>
  <c r="H228" i="1"/>
  <c r="K228" i="1" s="1"/>
  <c r="H226" i="1"/>
  <c r="K226" i="1" s="1"/>
  <c r="H225" i="1"/>
  <c r="K225" i="1" s="1"/>
  <c r="H227" i="1"/>
  <c r="K227" i="1" s="1"/>
  <c r="H234" i="1"/>
  <c r="K234" i="1" s="1"/>
  <c r="H232" i="1"/>
  <c r="K232" i="1" s="1"/>
  <c r="H231" i="1"/>
  <c r="K231" i="1" s="1"/>
  <c r="H233" i="1"/>
  <c r="K233" i="1" s="1"/>
  <c r="H230" i="1"/>
  <c r="K230" i="1" s="1"/>
  <c r="H229" i="1"/>
  <c r="K229" i="1" s="1"/>
  <c r="H235" i="1"/>
  <c r="K235" i="1" s="1"/>
  <c r="H236" i="1"/>
  <c r="K236" i="1" s="1"/>
  <c r="H248" i="1"/>
  <c r="K248" i="1" s="1"/>
  <c r="H238" i="1"/>
  <c r="K238" i="1" s="1"/>
  <c r="H242" i="1"/>
  <c r="K242" i="1" s="1"/>
  <c r="H246" i="1"/>
  <c r="K246" i="1" s="1"/>
  <c r="H243" i="1"/>
  <c r="K243" i="1" s="1"/>
  <c r="H252" i="1"/>
  <c r="K252" i="1" s="1"/>
  <c r="H245" i="1"/>
  <c r="K245" i="1" s="1"/>
  <c r="H244" i="1"/>
  <c r="K244" i="1" s="1"/>
  <c r="H247" i="1"/>
  <c r="K247" i="1" s="1"/>
  <c r="H237" i="1"/>
  <c r="K237" i="1" s="1"/>
  <c r="H249" i="1"/>
  <c r="K249" i="1" s="1"/>
  <c r="H240" i="1"/>
  <c r="K240" i="1" s="1"/>
  <c r="H251" i="1"/>
  <c r="K251" i="1" s="1"/>
  <c r="H239" i="1"/>
  <c r="K239" i="1" s="1"/>
  <c r="H250" i="1"/>
  <c r="K250" i="1" s="1"/>
  <c r="H241" i="1"/>
  <c r="K241" i="1" s="1"/>
  <c r="H254" i="1"/>
  <c r="K254" i="1" s="1"/>
  <c r="H256" i="1"/>
  <c r="K256" i="1" s="1"/>
  <c r="H257" i="1"/>
  <c r="K257" i="1" s="1"/>
  <c r="H258" i="1"/>
  <c r="K258" i="1" s="1"/>
  <c r="H253" i="1"/>
  <c r="K253" i="1" s="1"/>
  <c r="H255" i="1"/>
  <c r="K255" i="1" s="1"/>
  <c r="H260" i="1"/>
  <c r="K260" i="1" s="1"/>
  <c r="H259" i="1"/>
  <c r="K259" i="1" s="1"/>
  <c r="H269" i="1"/>
  <c r="K269" i="1" s="1"/>
  <c r="H268" i="1"/>
  <c r="K268" i="1" s="1"/>
  <c r="H267" i="1"/>
  <c r="K267" i="1" s="1"/>
  <c r="H272" i="1"/>
  <c r="K272" i="1" s="1"/>
  <c r="H270" i="1"/>
  <c r="K270" i="1" s="1"/>
  <c r="H265" i="1"/>
  <c r="H264" i="1"/>
  <c r="H271" i="1"/>
  <c r="K271" i="1" s="1"/>
  <c r="H266" i="1"/>
  <c r="K266" i="1" s="1"/>
  <c r="H273" i="1"/>
  <c r="K273" i="1" s="1"/>
  <c r="H274" i="1"/>
  <c r="K274" i="1" s="1"/>
</calcChain>
</file>

<file path=xl/sharedStrings.xml><?xml version="1.0" encoding="utf-8"?>
<sst xmlns="http://schemas.openxmlformats.org/spreadsheetml/2006/main" count="2297" uniqueCount="1225">
  <si>
    <t>Öğrenci No</t>
  </si>
  <si>
    <t>Ad</t>
  </si>
  <si>
    <t>Soyad</t>
  </si>
  <si>
    <t>Başvuru Tipi</t>
  </si>
  <si>
    <t>Birim Adı</t>
  </si>
  <si>
    <t>14054003</t>
  </si>
  <si>
    <t>İPEK</t>
  </si>
  <si>
    <t>GÜNER</t>
  </si>
  <si>
    <t>Staj</t>
  </si>
  <si>
    <t>Metalurji ve Malzeme Mühendisliği</t>
  </si>
  <si>
    <t>16519003</t>
  </si>
  <si>
    <t>ELİF BAŞAK</t>
  </si>
  <si>
    <t>ERSOY</t>
  </si>
  <si>
    <t>İletişim Tasarımı Programı</t>
  </si>
  <si>
    <t>14056035</t>
  </si>
  <si>
    <t>SİBEL</t>
  </si>
  <si>
    <t>ÖZCAN</t>
  </si>
  <si>
    <t>Biyomühendislik</t>
  </si>
  <si>
    <t>16519009</t>
  </si>
  <si>
    <t>BEGÜM ASLI</t>
  </si>
  <si>
    <t>AKYILDIZ</t>
  </si>
  <si>
    <t>16520024</t>
  </si>
  <si>
    <t>MİNE</t>
  </si>
  <si>
    <t>ERSÖZ</t>
  </si>
  <si>
    <t>14027007</t>
  </si>
  <si>
    <t>MEHMET</t>
  </si>
  <si>
    <t>BEYAZİT</t>
  </si>
  <si>
    <t>Türk Dili ve Edebiyatı</t>
  </si>
  <si>
    <t>12059044</t>
  </si>
  <si>
    <t>SİNEM</t>
  </si>
  <si>
    <t>SARAÇ</t>
  </si>
  <si>
    <t>13065221</t>
  </si>
  <si>
    <t>GÜNEŞ</t>
  </si>
  <si>
    <t>KOLAŞİN</t>
  </si>
  <si>
    <t>Makine Mühendisliği</t>
  </si>
  <si>
    <t>14051048</t>
  </si>
  <si>
    <t>SILA</t>
  </si>
  <si>
    <t>KILIÇ</t>
  </si>
  <si>
    <t>Kimya Mühendisliği</t>
  </si>
  <si>
    <t>Bilgisayar Mühendisliği</t>
  </si>
  <si>
    <t>17713020</t>
  </si>
  <si>
    <t>NAZLI</t>
  </si>
  <si>
    <t>USLU</t>
  </si>
  <si>
    <t>14015005</t>
  </si>
  <si>
    <t>GÜNAY</t>
  </si>
  <si>
    <t>ÇELİKKAYA</t>
  </si>
  <si>
    <t>Kontrol ve Otomasyon Mühendisliği</t>
  </si>
  <si>
    <t>1405A031</t>
  </si>
  <si>
    <t>NİSAN</t>
  </si>
  <si>
    <t>YILMAZ</t>
  </si>
  <si>
    <t>ÜSTÜN</t>
  </si>
  <si>
    <t>Çevre Mühendisliği</t>
  </si>
  <si>
    <t>14042117</t>
  </si>
  <si>
    <t>BURAK</t>
  </si>
  <si>
    <t>YERAL</t>
  </si>
  <si>
    <t>İnşaat Mühendisliği</t>
  </si>
  <si>
    <t>10072027</t>
  </si>
  <si>
    <t>ASLI BİLGE</t>
  </si>
  <si>
    <t>KOÇAK</t>
  </si>
  <si>
    <t>Mimarlık</t>
  </si>
  <si>
    <t>14093015</t>
  </si>
  <si>
    <t>GİZEM</t>
  </si>
  <si>
    <t>DOLU</t>
  </si>
  <si>
    <t>İngilizce Öğretmenliği</t>
  </si>
  <si>
    <t>13055052</t>
  </si>
  <si>
    <t>İBRAHİM</t>
  </si>
  <si>
    <t>GÖKDEMİR</t>
  </si>
  <si>
    <t>14011007</t>
  </si>
  <si>
    <t>MEHMET EMRE</t>
  </si>
  <si>
    <t>İYİCAN</t>
  </si>
  <si>
    <t>YAVUZ</t>
  </si>
  <si>
    <t>13053078</t>
  </si>
  <si>
    <t>HASAN OZAN</t>
  </si>
  <si>
    <t>AL</t>
  </si>
  <si>
    <t>13057040</t>
  </si>
  <si>
    <t>DİLARA SENEM</t>
  </si>
  <si>
    <t>ÖZEL</t>
  </si>
  <si>
    <t>Gıda Mühendisliği</t>
  </si>
  <si>
    <t>13065102</t>
  </si>
  <si>
    <t>UMUTCAN</t>
  </si>
  <si>
    <t>AKAN</t>
  </si>
  <si>
    <t>13066050</t>
  </si>
  <si>
    <t>ZAFER GÖKAY</t>
  </si>
  <si>
    <t>TETİK</t>
  </si>
  <si>
    <t>14015056</t>
  </si>
  <si>
    <t>EŞİT</t>
  </si>
  <si>
    <t>13031025</t>
  </si>
  <si>
    <t>ZEYNEP</t>
  </si>
  <si>
    <t>SARIOĞLU</t>
  </si>
  <si>
    <t>İktisat</t>
  </si>
  <si>
    <t>13025004</t>
  </si>
  <si>
    <t>MELİKE NUR</t>
  </si>
  <si>
    <t>ERDOĞAN</t>
  </si>
  <si>
    <t>Matematik</t>
  </si>
  <si>
    <t>1505B024</t>
  </si>
  <si>
    <t>ÖZGE</t>
  </si>
  <si>
    <t>KURTULMUŞ</t>
  </si>
  <si>
    <t>13066132</t>
  </si>
  <si>
    <t>ERÇELİK</t>
  </si>
  <si>
    <t>14543023</t>
  </si>
  <si>
    <t>CEYDA</t>
  </si>
  <si>
    <t>13065061</t>
  </si>
  <si>
    <t>ALİ</t>
  </si>
  <si>
    <t>ESENKAYA</t>
  </si>
  <si>
    <t>15071117</t>
  </si>
  <si>
    <t>İLAYDA</t>
  </si>
  <si>
    <t>KAVAK</t>
  </si>
  <si>
    <t>12057033</t>
  </si>
  <si>
    <t>SERPİL</t>
  </si>
  <si>
    <t>ACEM</t>
  </si>
  <si>
    <t>14028012</t>
  </si>
  <si>
    <t>TUĞÇE</t>
  </si>
  <si>
    <t>CELAYİR</t>
  </si>
  <si>
    <t>Moleküler Biyoloji ve Genetik</t>
  </si>
  <si>
    <t>14024035</t>
  </si>
  <si>
    <t>ŞEVVAL</t>
  </si>
  <si>
    <t>GÖKEL</t>
  </si>
  <si>
    <t>Kimya</t>
  </si>
  <si>
    <t>17502007</t>
  </si>
  <si>
    <t>KAAN</t>
  </si>
  <si>
    <t>DİNÇER</t>
  </si>
  <si>
    <t>SELİN</t>
  </si>
  <si>
    <t>12065011</t>
  </si>
  <si>
    <t>MÜMİN CAN</t>
  </si>
  <si>
    <t>DURGUT</t>
  </si>
  <si>
    <t>13066108</t>
  </si>
  <si>
    <t>UĞUR</t>
  </si>
  <si>
    <t>KAHRAMAN</t>
  </si>
  <si>
    <t>13012501</t>
  </si>
  <si>
    <t>ENES</t>
  </si>
  <si>
    <t>ÖZTÜRK</t>
  </si>
  <si>
    <t>Elektrik Mühendisliği</t>
  </si>
  <si>
    <t>13033072</t>
  </si>
  <si>
    <t>ESRA</t>
  </si>
  <si>
    <t>BAYRAK</t>
  </si>
  <si>
    <t>İşletme</t>
  </si>
  <si>
    <t>13014708</t>
  </si>
  <si>
    <t>KADİR</t>
  </si>
  <si>
    <t>KANBER</t>
  </si>
  <si>
    <t>Elektronik ve Haberleşme Mühendisliği</t>
  </si>
  <si>
    <t>14013062</t>
  </si>
  <si>
    <t>ÖMER MERT</t>
  </si>
  <si>
    <t>13011044</t>
  </si>
  <si>
    <t>SALİM</t>
  </si>
  <si>
    <t>AKÇAKOCA</t>
  </si>
  <si>
    <t>14012132</t>
  </si>
  <si>
    <t>SÜMEYYE</t>
  </si>
  <si>
    <t>DEMİRKAN</t>
  </si>
  <si>
    <t>13014080</t>
  </si>
  <si>
    <t>MEHMET ALİ</t>
  </si>
  <si>
    <t>AYGÜL</t>
  </si>
  <si>
    <t>12034087</t>
  </si>
  <si>
    <t>BÜŞRA</t>
  </si>
  <si>
    <t>KORKMAZ</t>
  </si>
  <si>
    <t>Siyaset Bilimi ve Uluslararası İlişkiler</t>
  </si>
  <si>
    <t>13056041</t>
  </si>
  <si>
    <t>İZEL</t>
  </si>
  <si>
    <t>OK</t>
  </si>
  <si>
    <t>13056018</t>
  </si>
  <si>
    <t>ASLI</t>
  </si>
  <si>
    <t>KATMIŞ</t>
  </si>
  <si>
    <t>13065181</t>
  </si>
  <si>
    <t>RAMAZAN</t>
  </si>
  <si>
    <t>KAYA</t>
  </si>
  <si>
    <t>14052040</t>
  </si>
  <si>
    <t>AHMET</t>
  </si>
  <si>
    <t>TOPAL</t>
  </si>
  <si>
    <t>Matematik Mühendisliği</t>
  </si>
  <si>
    <t>13032071</t>
  </si>
  <si>
    <t>MELİH</t>
  </si>
  <si>
    <t>ASLAN</t>
  </si>
  <si>
    <t>14028030</t>
  </si>
  <si>
    <t>MÜCAHİT</t>
  </si>
  <si>
    <t>13061070</t>
  </si>
  <si>
    <t>MUHAMMET ENES</t>
  </si>
  <si>
    <t>YIKILMAZ</t>
  </si>
  <si>
    <t>Endüstri Mühendisliği</t>
  </si>
  <si>
    <t>12071028</t>
  </si>
  <si>
    <t>YUSUF</t>
  </si>
  <si>
    <t>ARICI</t>
  </si>
  <si>
    <t>ECE</t>
  </si>
  <si>
    <t>13054055</t>
  </si>
  <si>
    <t>GÖKTUĞ</t>
  </si>
  <si>
    <t>CİHANBEYOĞLU</t>
  </si>
  <si>
    <t>15520009</t>
  </si>
  <si>
    <t>MERVE</t>
  </si>
  <si>
    <t>PEHLİVAN</t>
  </si>
  <si>
    <t>13033066</t>
  </si>
  <si>
    <t>SERKAN</t>
  </si>
  <si>
    <t>ERTUĞRAL</t>
  </si>
  <si>
    <t>13061020</t>
  </si>
  <si>
    <t>EBRU</t>
  </si>
  <si>
    <t>AKKAYA</t>
  </si>
  <si>
    <t>14042029</t>
  </si>
  <si>
    <t>FIRAT CAN</t>
  </si>
  <si>
    <t>YEŞİLIRMAK</t>
  </si>
  <si>
    <t>13032080</t>
  </si>
  <si>
    <t>SERCAN</t>
  </si>
  <si>
    <t>HOŞER</t>
  </si>
  <si>
    <t>14093041</t>
  </si>
  <si>
    <t>NİLAY NUR</t>
  </si>
  <si>
    <t>TAŞDEMİR</t>
  </si>
  <si>
    <t>13024066</t>
  </si>
  <si>
    <t>HÜMA</t>
  </si>
  <si>
    <t>FİLİZ</t>
  </si>
  <si>
    <t>13011048</t>
  </si>
  <si>
    <t>AZAD</t>
  </si>
  <si>
    <t>YAŞAR</t>
  </si>
  <si>
    <t>13024075</t>
  </si>
  <si>
    <t>TUĞBA</t>
  </si>
  <si>
    <t>GÜNTAV</t>
  </si>
  <si>
    <t>13034077</t>
  </si>
  <si>
    <t>GÜLBERK</t>
  </si>
  <si>
    <t>12071104</t>
  </si>
  <si>
    <t>ŞİZEN</t>
  </si>
  <si>
    <t>TÜRKAL</t>
  </si>
  <si>
    <t>12051053</t>
  </si>
  <si>
    <t>DORUKHAN EGE</t>
  </si>
  <si>
    <t>ÜZÜM</t>
  </si>
  <si>
    <t>14012502</t>
  </si>
  <si>
    <t>MUHAMMED</t>
  </si>
  <si>
    <t>TUNÇAĞ</t>
  </si>
  <si>
    <t>1302A078</t>
  </si>
  <si>
    <t>ÇELEBİ</t>
  </si>
  <si>
    <t>1305A047</t>
  </si>
  <si>
    <t>İREM</t>
  </si>
  <si>
    <t>YAĞLI</t>
  </si>
  <si>
    <t>13061502</t>
  </si>
  <si>
    <t>NERİMAN</t>
  </si>
  <si>
    <t>GÜRSOY</t>
  </si>
  <si>
    <t>15093603</t>
  </si>
  <si>
    <t>OZAN</t>
  </si>
  <si>
    <t>İNCEKAR</t>
  </si>
  <si>
    <t>13071122</t>
  </si>
  <si>
    <t>ARİFE</t>
  </si>
  <si>
    <t>UNCUOĞLU</t>
  </si>
  <si>
    <t>14071115</t>
  </si>
  <si>
    <t>ÖZLEM</t>
  </si>
  <si>
    <t>KAN</t>
  </si>
  <si>
    <t>13052006</t>
  </si>
  <si>
    <t>BİRAN</t>
  </si>
  <si>
    <t>YÜCEL</t>
  </si>
  <si>
    <t>1305B016</t>
  </si>
  <si>
    <t>SEMA</t>
  </si>
  <si>
    <t>SEVİM</t>
  </si>
  <si>
    <t>14072050</t>
  </si>
  <si>
    <t>GÜMÜŞ</t>
  </si>
  <si>
    <t>Şehir ve Bölge Planlama</t>
  </si>
  <si>
    <t>13032020</t>
  </si>
  <si>
    <t>MEVSİM GÜNİZİ</t>
  </si>
  <si>
    <t>13012133</t>
  </si>
  <si>
    <t>AYDIN</t>
  </si>
  <si>
    <t>14012074</t>
  </si>
  <si>
    <t>EGE ÇETİN</t>
  </si>
  <si>
    <t>KARA</t>
  </si>
  <si>
    <t>12046058</t>
  </si>
  <si>
    <t>BURÇİN</t>
  </si>
  <si>
    <t>ATASEVER</t>
  </si>
  <si>
    <t>14042089</t>
  </si>
  <si>
    <t>ÇAĞRI</t>
  </si>
  <si>
    <t>ERKEK</t>
  </si>
  <si>
    <t>11031023</t>
  </si>
  <si>
    <t>MURAT CAN</t>
  </si>
  <si>
    <t>BEKLER</t>
  </si>
  <si>
    <t>MUSTAFA</t>
  </si>
  <si>
    <t>13033035</t>
  </si>
  <si>
    <t>TAHİR OZAN</t>
  </si>
  <si>
    <t>TAŞ</t>
  </si>
  <si>
    <t>13054088</t>
  </si>
  <si>
    <t>VELİOĞLU</t>
  </si>
  <si>
    <t>13031082</t>
  </si>
  <si>
    <t>İSMAİL</t>
  </si>
  <si>
    <t>DEMİR</t>
  </si>
  <si>
    <t>13053088</t>
  </si>
  <si>
    <t>BÜYÜKYAĞMUR</t>
  </si>
  <si>
    <t>17554009</t>
  </si>
  <si>
    <t>BEGÜM</t>
  </si>
  <si>
    <t>TOPÇU</t>
  </si>
  <si>
    <t>13031044</t>
  </si>
  <si>
    <t>FULYA</t>
  </si>
  <si>
    <t>13055103</t>
  </si>
  <si>
    <t>EMRE</t>
  </si>
  <si>
    <t>GÜLTEKİN</t>
  </si>
  <si>
    <t>13051096</t>
  </si>
  <si>
    <t>ATAŞAHİN</t>
  </si>
  <si>
    <t>SAYGI</t>
  </si>
  <si>
    <t>1205A009</t>
  </si>
  <si>
    <t>ÖZMEN</t>
  </si>
  <si>
    <t>GÖZDE</t>
  </si>
  <si>
    <t>15071604</t>
  </si>
  <si>
    <t>DİLAN ÖZDEN</t>
  </si>
  <si>
    <t>KARAKAŞ</t>
  </si>
  <si>
    <t>1306A029</t>
  </si>
  <si>
    <t>TOLGA</t>
  </si>
  <si>
    <t>YILDIRIM</t>
  </si>
  <si>
    <t>13042077</t>
  </si>
  <si>
    <t>ONUR</t>
  </si>
  <si>
    <t>ÜLKÜ</t>
  </si>
  <si>
    <t>Mekatronik Mühendisliği</t>
  </si>
  <si>
    <t>13065133</t>
  </si>
  <si>
    <t>HAKAN</t>
  </si>
  <si>
    <t>YURTSEVEN</t>
  </si>
  <si>
    <t>15523003</t>
  </si>
  <si>
    <t>RIDVAN</t>
  </si>
  <si>
    <t>TENK</t>
  </si>
  <si>
    <t>13024064</t>
  </si>
  <si>
    <t>HAYRİYE NAZLI</t>
  </si>
  <si>
    <t>BİLGİLİ</t>
  </si>
  <si>
    <t>16546005</t>
  </si>
  <si>
    <t>FATMA</t>
  </si>
  <si>
    <t>ER</t>
  </si>
  <si>
    <t>12034046</t>
  </si>
  <si>
    <t>ILGIN</t>
  </si>
  <si>
    <t>PASLI</t>
  </si>
  <si>
    <t>13013093</t>
  </si>
  <si>
    <t>TALHA TUFAN</t>
  </si>
  <si>
    <t>GÜNGÖR</t>
  </si>
  <si>
    <t>1405A013</t>
  </si>
  <si>
    <t>SERT</t>
  </si>
  <si>
    <t>OĞUZHAN</t>
  </si>
  <si>
    <t>13042075</t>
  </si>
  <si>
    <t>SOFUOĞLU</t>
  </si>
  <si>
    <t>ANIL</t>
  </si>
  <si>
    <t>14014103</t>
  </si>
  <si>
    <t>VEFAK MURAT</t>
  </si>
  <si>
    <t>AKMAN</t>
  </si>
  <si>
    <t>14054005</t>
  </si>
  <si>
    <t>YAKUP ENES</t>
  </si>
  <si>
    <t>GARİP</t>
  </si>
  <si>
    <t>14011088</t>
  </si>
  <si>
    <t>SELÇUK</t>
  </si>
  <si>
    <t>13072057</t>
  </si>
  <si>
    <t>İDİL GÖKÇE</t>
  </si>
  <si>
    <t>MUN</t>
  </si>
  <si>
    <t>16554016</t>
  </si>
  <si>
    <t>GAMZE</t>
  </si>
  <si>
    <t>TARI</t>
  </si>
  <si>
    <t>13012114</t>
  </si>
  <si>
    <t>SERHAT</t>
  </si>
  <si>
    <t>ERASLAN</t>
  </si>
  <si>
    <t>12031019</t>
  </si>
  <si>
    <t>FIRAT</t>
  </si>
  <si>
    <t>AKBULUT</t>
  </si>
  <si>
    <t>13032018</t>
  </si>
  <si>
    <t>BERK</t>
  </si>
  <si>
    <t>MACİT</t>
  </si>
  <si>
    <t>14014047</t>
  </si>
  <si>
    <t>AHMETCAN</t>
  </si>
  <si>
    <t>ÖZGELDİ</t>
  </si>
  <si>
    <t>AKSOY</t>
  </si>
  <si>
    <t>13065174</t>
  </si>
  <si>
    <t>MEHMET ALPER</t>
  </si>
  <si>
    <t>15554024</t>
  </si>
  <si>
    <t>SALİHA</t>
  </si>
  <si>
    <t>DURAK</t>
  </si>
  <si>
    <t>16729020</t>
  </si>
  <si>
    <t>SEVGİN</t>
  </si>
  <si>
    <t>BARIŞ</t>
  </si>
  <si>
    <t>17729004</t>
  </si>
  <si>
    <t>FATMA DAMLA</t>
  </si>
  <si>
    <t>GÜRLER</t>
  </si>
  <si>
    <t>14042123</t>
  </si>
  <si>
    <t>BARAN</t>
  </si>
  <si>
    <t>15011604</t>
  </si>
  <si>
    <t>OĞUZ</t>
  </si>
  <si>
    <t>ÇELİK</t>
  </si>
  <si>
    <t>13033056</t>
  </si>
  <si>
    <t>BAHADIR</t>
  </si>
  <si>
    <t>ÇİZGEN</t>
  </si>
  <si>
    <t>12048055</t>
  </si>
  <si>
    <t>BUSE</t>
  </si>
  <si>
    <t>SÖNMEZ</t>
  </si>
  <si>
    <t>FURKAN</t>
  </si>
  <si>
    <t>13058015</t>
  </si>
  <si>
    <t>İZZET</t>
  </si>
  <si>
    <t>BİRDEN</t>
  </si>
  <si>
    <t>1305A043</t>
  </si>
  <si>
    <t>İDİL İLKCAN</t>
  </si>
  <si>
    <t>KAYI</t>
  </si>
  <si>
    <t>13025037</t>
  </si>
  <si>
    <t>SERRA</t>
  </si>
  <si>
    <t>14071081</t>
  </si>
  <si>
    <t>NİRAN SILA</t>
  </si>
  <si>
    <t>13056016</t>
  </si>
  <si>
    <t>SERAP</t>
  </si>
  <si>
    <t>FİDE</t>
  </si>
  <si>
    <t>12034066</t>
  </si>
  <si>
    <t>13015032</t>
  </si>
  <si>
    <t>AYÇA</t>
  </si>
  <si>
    <t>İstatistik</t>
  </si>
  <si>
    <t>13073019</t>
  </si>
  <si>
    <t>BENGİSU</t>
  </si>
  <si>
    <t>ORHAN</t>
  </si>
  <si>
    <t>14012065</t>
  </si>
  <si>
    <t>AHMET CEMALEDDİN</t>
  </si>
  <si>
    <t>ŞEKERCİ</t>
  </si>
  <si>
    <t>13072023</t>
  </si>
  <si>
    <t>KART</t>
  </si>
  <si>
    <t>13065034</t>
  </si>
  <si>
    <t>MERT</t>
  </si>
  <si>
    <t>ÇÖL</t>
  </si>
  <si>
    <t>13032061</t>
  </si>
  <si>
    <t>NURDAMLA</t>
  </si>
  <si>
    <t>ÇALKIMBAKIŞ</t>
  </si>
  <si>
    <t>1305A023</t>
  </si>
  <si>
    <t>EZGİ BERFİN</t>
  </si>
  <si>
    <t>ÇEPER</t>
  </si>
  <si>
    <t>14028022</t>
  </si>
  <si>
    <t>ELİF</t>
  </si>
  <si>
    <t>AVDAL</t>
  </si>
  <si>
    <t>13061053</t>
  </si>
  <si>
    <t>SEMANUR</t>
  </si>
  <si>
    <t>DÖNMEZ</t>
  </si>
  <si>
    <t>13056012</t>
  </si>
  <si>
    <t>ABDURRAHİM CAN</t>
  </si>
  <si>
    <t>EGİL</t>
  </si>
  <si>
    <t>13023082</t>
  </si>
  <si>
    <t>AHTAMAR</t>
  </si>
  <si>
    <t>ARIK</t>
  </si>
  <si>
    <t>13056023</t>
  </si>
  <si>
    <t>OGÜN</t>
  </si>
  <si>
    <t>AYGÜN</t>
  </si>
  <si>
    <t>13058047</t>
  </si>
  <si>
    <t>MÜŞERREF EDA</t>
  </si>
  <si>
    <t>ERDEMİ</t>
  </si>
  <si>
    <t>14061071</t>
  </si>
  <si>
    <t>ERŞAH YİĞİT</t>
  </si>
  <si>
    <t>KARADEMİR</t>
  </si>
  <si>
    <t>13013100</t>
  </si>
  <si>
    <t>SERAY</t>
  </si>
  <si>
    <t>SARIYAR</t>
  </si>
  <si>
    <t>1402D013</t>
  </si>
  <si>
    <t>TIŞLI</t>
  </si>
  <si>
    <t>UÇAR</t>
  </si>
  <si>
    <t>14536011</t>
  </si>
  <si>
    <t>GÖZÜTOK</t>
  </si>
  <si>
    <t>14033070</t>
  </si>
  <si>
    <t>ONURCAN</t>
  </si>
  <si>
    <t>GÖKKAYA</t>
  </si>
  <si>
    <t>13066065</t>
  </si>
  <si>
    <t>ALPER</t>
  </si>
  <si>
    <t>13011501</t>
  </si>
  <si>
    <t>MERVE EZGİ</t>
  </si>
  <si>
    <t>KAYGISIZ</t>
  </si>
  <si>
    <t>13013060</t>
  </si>
  <si>
    <t>TOKGÖZ</t>
  </si>
  <si>
    <t>14033018</t>
  </si>
  <si>
    <t>BERİL</t>
  </si>
  <si>
    <t>GÜMÜŞOĞLU</t>
  </si>
  <si>
    <t>EMİNE</t>
  </si>
  <si>
    <t>14066713</t>
  </si>
  <si>
    <t>LEVENT</t>
  </si>
  <si>
    <t>KURT</t>
  </si>
  <si>
    <t>ALKAN</t>
  </si>
  <si>
    <t>12057005</t>
  </si>
  <si>
    <t>SAMRA</t>
  </si>
  <si>
    <t>GÜL</t>
  </si>
  <si>
    <t>13052070</t>
  </si>
  <si>
    <t>VEDAT</t>
  </si>
  <si>
    <t>DOĞAN</t>
  </si>
  <si>
    <t>14013105</t>
  </si>
  <si>
    <t>ARİF</t>
  </si>
  <si>
    <t>KESİK</t>
  </si>
  <si>
    <t>14061041</t>
  </si>
  <si>
    <t>MAZLUM</t>
  </si>
  <si>
    <t>KAÇAR</t>
  </si>
  <si>
    <t>13055021</t>
  </si>
  <si>
    <t>PARLAR</t>
  </si>
  <si>
    <t>14043608</t>
  </si>
  <si>
    <t>ÖZGECAN</t>
  </si>
  <si>
    <t>OVACIKLI</t>
  </si>
  <si>
    <t>15033908</t>
  </si>
  <si>
    <t>DENİZ</t>
  </si>
  <si>
    <t>DEMİREL</t>
  </si>
  <si>
    <t>14061053</t>
  </si>
  <si>
    <t>BEYZANUR</t>
  </si>
  <si>
    <t>TURHAN</t>
  </si>
  <si>
    <t>14051030</t>
  </si>
  <si>
    <t>BUKET</t>
  </si>
  <si>
    <t>14061074</t>
  </si>
  <si>
    <t>HASAN HÜSEYİN</t>
  </si>
  <si>
    <t>13011020</t>
  </si>
  <si>
    <t>DUYGU</t>
  </si>
  <si>
    <t>SESVER</t>
  </si>
  <si>
    <t>13061005</t>
  </si>
  <si>
    <t>ÇONGARA</t>
  </si>
  <si>
    <t>14028004</t>
  </si>
  <si>
    <t>BEYTULLAH</t>
  </si>
  <si>
    <t>ECEVİT</t>
  </si>
  <si>
    <t>13051058</t>
  </si>
  <si>
    <t>HİCRAN</t>
  </si>
  <si>
    <t>ARSLAN</t>
  </si>
  <si>
    <t>12048053</t>
  </si>
  <si>
    <t>ODABAŞ</t>
  </si>
  <si>
    <t>120A1040</t>
  </si>
  <si>
    <t>UMUT</t>
  </si>
  <si>
    <t>OFLAZOGLU</t>
  </si>
  <si>
    <t>13065022</t>
  </si>
  <si>
    <t>BERKE</t>
  </si>
  <si>
    <t>DİLMAN</t>
  </si>
  <si>
    <t>13069016</t>
  </si>
  <si>
    <t>NESLİHAN</t>
  </si>
  <si>
    <t>AKIN</t>
  </si>
  <si>
    <t>09041048</t>
  </si>
  <si>
    <t>BİHTER GİZEM</t>
  </si>
  <si>
    <t>DEMİRCAN</t>
  </si>
  <si>
    <t>15520051</t>
  </si>
  <si>
    <t>PERK</t>
  </si>
  <si>
    <t>16520025</t>
  </si>
  <si>
    <t>SEÇİL</t>
  </si>
  <si>
    <t>15509005</t>
  </si>
  <si>
    <t>FATİH</t>
  </si>
  <si>
    <t>BALATAN</t>
  </si>
  <si>
    <t>13013004</t>
  </si>
  <si>
    <t>SAFA</t>
  </si>
  <si>
    <t>KOÇER</t>
  </si>
  <si>
    <t>1405A033</t>
  </si>
  <si>
    <t>SENA</t>
  </si>
  <si>
    <t>HARMANCI</t>
  </si>
  <si>
    <t>14058017</t>
  </si>
  <si>
    <t>SERBES</t>
  </si>
  <si>
    <t>17738001</t>
  </si>
  <si>
    <t>KARACA</t>
  </si>
  <si>
    <t>14042056</t>
  </si>
  <si>
    <t>KUTUM</t>
  </si>
  <si>
    <t>14012045</t>
  </si>
  <si>
    <t>BİNGÖL</t>
  </si>
  <si>
    <t>12013139</t>
  </si>
  <si>
    <t>SERTAN</t>
  </si>
  <si>
    <t>KARADUMAN</t>
  </si>
  <si>
    <t>15031605</t>
  </si>
  <si>
    <t>İSMİHAN</t>
  </si>
  <si>
    <t>İLHAN</t>
  </si>
  <si>
    <t>17502001</t>
  </si>
  <si>
    <t>SENİHA ŞİMALE SU</t>
  </si>
  <si>
    <t>UYGAN</t>
  </si>
  <si>
    <t>14065256</t>
  </si>
  <si>
    <t>ÜNTAY EKMEL</t>
  </si>
  <si>
    <t>KAŞAVAR</t>
  </si>
  <si>
    <t>13032009</t>
  </si>
  <si>
    <t>13058010</t>
  </si>
  <si>
    <t>NİHAL</t>
  </si>
  <si>
    <t>AKTAŞ</t>
  </si>
  <si>
    <t>13023060</t>
  </si>
  <si>
    <t>LETİSYA</t>
  </si>
  <si>
    <t>SAĞBAZAR</t>
  </si>
  <si>
    <t>13015004</t>
  </si>
  <si>
    <t>BALKAN</t>
  </si>
  <si>
    <t>13053044</t>
  </si>
  <si>
    <t>MELİKE</t>
  </si>
  <si>
    <t>ERGÜL</t>
  </si>
  <si>
    <t>1305A017</t>
  </si>
  <si>
    <t>NURGÜL</t>
  </si>
  <si>
    <t>SAYIN</t>
  </si>
  <si>
    <t>17554025</t>
  </si>
  <si>
    <t>DEVECİ</t>
  </si>
  <si>
    <t>Biyomühendislik Doktora Programı</t>
  </si>
  <si>
    <t>14714004</t>
  </si>
  <si>
    <t>ÖZKAN</t>
  </si>
  <si>
    <t>DENIZ</t>
  </si>
  <si>
    <t>14061004</t>
  </si>
  <si>
    <t>ZEYNEP EBRU</t>
  </si>
  <si>
    <t>ACAR</t>
  </si>
  <si>
    <t>14071088</t>
  </si>
  <si>
    <t>ELİF ECMEL</t>
  </si>
  <si>
    <t>KARAKAYA</t>
  </si>
  <si>
    <t>16520020</t>
  </si>
  <si>
    <t>HALICI</t>
  </si>
  <si>
    <t>Kimya Mühendisliği Doktora Programı</t>
  </si>
  <si>
    <t>16519002</t>
  </si>
  <si>
    <t>SEZGİN</t>
  </si>
  <si>
    <t>13028031</t>
  </si>
  <si>
    <t>ATALAY</t>
  </si>
  <si>
    <t>13032073</t>
  </si>
  <si>
    <t>FATMA NUR</t>
  </si>
  <si>
    <t>DEMİRCİ</t>
  </si>
  <si>
    <t>13056010</t>
  </si>
  <si>
    <t>SELDA</t>
  </si>
  <si>
    <t>TARAKÇI</t>
  </si>
  <si>
    <t>13069035</t>
  </si>
  <si>
    <t>TUGAY</t>
  </si>
  <si>
    <t>ÖZDİL</t>
  </si>
  <si>
    <t>15552005</t>
  </si>
  <si>
    <t>AYHAN</t>
  </si>
  <si>
    <t>15028602</t>
  </si>
  <si>
    <t>ŞEYMA</t>
  </si>
  <si>
    <t>PUNAR</t>
  </si>
  <si>
    <t>14052909</t>
  </si>
  <si>
    <t>OLIMJON</t>
  </si>
  <si>
    <t>ARZIKULOV</t>
  </si>
  <si>
    <t>13049047</t>
  </si>
  <si>
    <t>SAFİULLAH</t>
  </si>
  <si>
    <t>SHEERZAD</t>
  </si>
  <si>
    <t>13051901</t>
  </si>
  <si>
    <t>KHADIJA</t>
  </si>
  <si>
    <t>MAMMADYAROVA</t>
  </si>
  <si>
    <t>14071143</t>
  </si>
  <si>
    <t>ZEKİE YUSEİN</t>
  </si>
  <si>
    <t>MYUMYUN</t>
  </si>
  <si>
    <t>14013049</t>
  </si>
  <si>
    <t>14011030</t>
  </si>
  <si>
    <t>NUR BETÜL</t>
  </si>
  <si>
    <t>YAMAN</t>
  </si>
  <si>
    <t>14041045</t>
  </si>
  <si>
    <t>FATMA SUDE</t>
  </si>
  <si>
    <t>TANDIROĞLU</t>
  </si>
  <si>
    <t>13033020</t>
  </si>
  <si>
    <t>ARIKAYA</t>
  </si>
  <si>
    <t>14057005</t>
  </si>
  <si>
    <t>TİPİGİL</t>
  </si>
  <si>
    <t>130A1042</t>
  </si>
  <si>
    <t>OĞUZHAN DENİZ</t>
  </si>
  <si>
    <t>EREN</t>
  </si>
  <si>
    <t>1505B027</t>
  </si>
  <si>
    <t>KIRKAN</t>
  </si>
  <si>
    <t>13023027</t>
  </si>
  <si>
    <t>ERKAN</t>
  </si>
  <si>
    <t>15052022</t>
  </si>
  <si>
    <t>HORUK</t>
  </si>
  <si>
    <t>14012037</t>
  </si>
  <si>
    <t>MUHAMMET FURKAN</t>
  </si>
  <si>
    <t>YARBAŞI</t>
  </si>
  <si>
    <t>14069023</t>
  </si>
  <si>
    <t>ALİ UTKU</t>
  </si>
  <si>
    <t>SEÇKİN</t>
  </si>
  <si>
    <t>1405B026</t>
  </si>
  <si>
    <t>DİLEK</t>
  </si>
  <si>
    <t>OTAL</t>
  </si>
  <si>
    <t>14014064</t>
  </si>
  <si>
    <t>KALABALIK</t>
  </si>
  <si>
    <t>13053046</t>
  </si>
  <si>
    <t>ÇANKAYA</t>
  </si>
  <si>
    <t>16071607</t>
  </si>
  <si>
    <t>14014029</t>
  </si>
  <si>
    <t>DİNCEL</t>
  </si>
  <si>
    <t>13071703</t>
  </si>
  <si>
    <t>ÇAKIR</t>
  </si>
  <si>
    <t>13061503</t>
  </si>
  <si>
    <t>MAHMUT</t>
  </si>
  <si>
    <t>SANDUK</t>
  </si>
  <si>
    <t>14012085</t>
  </si>
  <si>
    <t>İNAN</t>
  </si>
  <si>
    <t>TOPUZ</t>
  </si>
  <si>
    <t>1506A601</t>
  </si>
  <si>
    <t>YILDIZ</t>
  </si>
  <si>
    <t>14031021</t>
  </si>
  <si>
    <t>YALÇINKAYA</t>
  </si>
  <si>
    <t>14014116</t>
  </si>
  <si>
    <t>BURCU</t>
  </si>
  <si>
    <t>YERLİ</t>
  </si>
  <si>
    <t>14056022</t>
  </si>
  <si>
    <t>GÜLÇİN</t>
  </si>
  <si>
    <t>OCAKLI</t>
  </si>
  <si>
    <t>15024062</t>
  </si>
  <si>
    <t>MELAHAT</t>
  </si>
  <si>
    <t>MUTLU</t>
  </si>
  <si>
    <t>15012028</t>
  </si>
  <si>
    <t>ÖZDEMİR</t>
  </si>
  <si>
    <t>14014058</t>
  </si>
  <si>
    <t>AYNUR</t>
  </si>
  <si>
    <t>15028005</t>
  </si>
  <si>
    <t>FİRUZE</t>
  </si>
  <si>
    <t>ÜNLÜ</t>
  </si>
  <si>
    <t>15028026</t>
  </si>
  <si>
    <t>EKİN</t>
  </si>
  <si>
    <t>BEKTAŞ</t>
  </si>
  <si>
    <t>1405B002</t>
  </si>
  <si>
    <t>HAYRİ</t>
  </si>
  <si>
    <t>KAHVECİOĞLU</t>
  </si>
  <si>
    <t>13056007</t>
  </si>
  <si>
    <t>İSA</t>
  </si>
  <si>
    <t>14058033</t>
  </si>
  <si>
    <t>HALİL KAAN</t>
  </si>
  <si>
    <t>KARAKOÇ</t>
  </si>
  <si>
    <t>15028033</t>
  </si>
  <si>
    <t>NURSENA</t>
  </si>
  <si>
    <t>14012022</t>
  </si>
  <si>
    <t>BARLIK</t>
  </si>
  <si>
    <t>15012124</t>
  </si>
  <si>
    <t>BEYZA NUR</t>
  </si>
  <si>
    <t>15071083</t>
  </si>
  <si>
    <t>ABDULLAH SELİM</t>
  </si>
  <si>
    <t>ŞAHİN</t>
  </si>
  <si>
    <t>13051085</t>
  </si>
  <si>
    <t>15093057</t>
  </si>
  <si>
    <t>ŞENAY</t>
  </si>
  <si>
    <t>1405A004</t>
  </si>
  <si>
    <t>15012024</t>
  </si>
  <si>
    <t>MUSA</t>
  </si>
  <si>
    <t>SÜSLÜ</t>
  </si>
  <si>
    <t>14071046</t>
  </si>
  <si>
    <t>LALEGÜL</t>
  </si>
  <si>
    <t>OKCU</t>
  </si>
  <si>
    <t>14072008</t>
  </si>
  <si>
    <t>BÜŞRA GİZEM</t>
  </si>
  <si>
    <t>14033052</t>
  </si>
  <si>
    <t>DEMİRKIRAN</t>
  </si>
  <si>
    <t>15065136</t>
  </si>
  <si>
    <t>AHMET YASİN</t>
  </si>
  <si>
    <t>TEKER</t>
  </si>
  <si>
    <t>13031070</t>
  </si>
  <si>
    <t>ONURALMIŞ</t>
  </si>
  <si>
    <t>14042113</t>
  </si>
  <si>
    <t>13042066</t>
  </si>
  <si>
    <t>TAŞKIRAN</t>
  </si>
  <si>
    <t>13069015</t>
  </si>
  <si>
    <t>CİVAN</t>
  </si>
  <si>
    <t>15016041</t>
  </si>
  <si>
    <t>ŞAHİN MUHAMMED</t>
  </si>
  <si>
    <t>KOCABAŞ</t>
  </si>
  <si>
    <t>16049044</t>
  </si>
  <si>
    <t>İNAL</t>
  </si>
  <si>
    <t>13069040</t>
  </si>
  <si>
    <t>AYLİN</t>
  </si>
  <si>
    <t>DEMİRPARMAK</t>
  </si>
  <si>
    <t>14067033</t>
  </si>
  <si>
    <t>ENİS</t>
  </si>
  <si>
    <t>TANRİKULU</t>
  </si>
  <si>
    <t>16031602</t>
  </si>
  <si>
    <t>AYKUT</t>
  </si>
  <si>
    <t>AHISHA</t>
  </si>
  <si>
    <t>14014088</t>
  </si>
  <si>
    <t>HAMZA SERHAT</t>
  </si>
  <si>
    <t>16049043</t>
  </si>
  <si>
    <t>14056011</t>
  </si>
  <si>
    <t>MELİSA</t>
  </si>
  <si>
    <t>ÇETİN</t>
  </si>
  <si>
    <t>14041069</t>
  </si>
  <si>
    <t>HİLAL</t>
  </si>
  <si>
    <t>GÜNDOĞDU</t>
  </si>
  <si>
    <t>16014107</t>
  </si>
  <si>
    <t>YÜKSEL</t>
  </si>
  <si>
    <t>14051045</t>
  </si>
  <si>
    <t>ŞURA</t>
  </si>
  <si>
    <t>DURMUŞ</t>
  </si>
  <si>
    <t>14065158</t>
  </si>
  <si>
    <t>ŞAHAN</t>
  </si>
  <si>
    <t>14052065</t>
  </si>
  <si>
    <t>MELTEM</t>
  </si>
  <si>
    <t>AYAN</t>
  </si>
  <si>
    <t>15065606</t>
  </si>
  <si>
    <t>İLKER</t>
  </si>
  <si>
    <t>14031006</t>
  </si>
  <si>
    <t>TEPE</t>
  </si>
  <si>
    <t>15054046</t>
  </si>
  <si>
    <t>GÜREŞ</t>
  </si>
  <si>
    <t>16011601</t>
  </si>
  <si>
    <t>SUDAN</t>
  </si>
  <si>
    <t>14069014</t>
  </si>
  <si>
    <t>EMİNE CANSU</t>
  </si>
  <si>
    <t>TEKDEMİR</t>
  </si>
  <si>
    <t>16710004</t>
  </si>
  <si>
    <t>EDAMİ BEFA</t>
  </si>
  <si>
    <t>ÖZKARAKOÇ</t>
  </si>
  <si>
    <t>15012096</t>
  </si>
  <si>
    <t>HALİT</t>
  </si>
  <si>
    <t>VERGİ</t>
  </si>
  <si>
    <t>14061018</t>
  </si>
  <si>
    <t>KAHYA</t>
  </si>
  <si>
    <t>13055095</t>
  </si>
  <si>
    <t>ÇETİN YİĞİT</t>
  </si>
  <si>
    <t>AZAP</t>
  </si>
  <si>
    <t>14057034</t>
  </si>
  <si>
    <t>ZELİHA</t>
  </si>
  <si>
    <t>KESKİN</t>
  </si>
  <si>
    <t>14024030</t>
  </si>
  <si>
    <t>CANSU</t>
  </si>
  <si>
    <t>SAZAK</t>
  </si>
  <si>
    <t>14052068</t>
  </si>
  <si>
    <t>14013078</t>
  </si>
  <si>
    <t>HANNE SENA</t>
  </si>
  <si>
    <t>HACIBALGİL</t>
  </si>
  <si>
    <t>16031604</t>
  </si>
  <si>
    <t>BİLGİN</t>
  </si>
  <si>
    <t>15054053</t>
  </si>
  <si>
    <t>MERT CAN</t>
  </si>
  <si>
    <t>ONAN</t>
  </si>
  <si>
    <t>14012106</t>
  </si>
  <si>
    <t>ERHAN</t>
  </si>
  <si>
    <t>TÖLEK</t>
  </si>
  <si>
    <t>14035023</t>
  </si>
  <si>
    <t>KADRİYE NİSA</t>
  </si>
  <si>
    <t>BAŞKAN</t>
  </si>
  <si>
    <t>15016034</t>
  </si>
  <si>
    <t>140A1077</t>
  </si>
  <si>
    <t>RIZA NURULLAH</t>
  </si>
  <si>
    <t>YURDAKUL</t>
  </si>
  <si>
    <t>14065918</t>
  </si>
  <si>
    <t>BARTU</t>
  </si>
  <si>
    <t>GÜNEY</t>
  </si>
  <si>
    <t>14041004</t>
  </si>
  <si>
    <t>16033602</t>
  </si>
  <si>
    <t>SAFVAN</t>
  </si>
  <si>
    <t>15073038</t>
  </si>
  <si>
    <t>TÜREDİ</t>
  </si>
  <si>
    <t>14014051</t>
  </si>
  <si>
    <t>KILINÇ</t>
  </si>
  <si>
    <t>14071056</t>
  </si>
  <si>
    <t>13025064</t>
  </si>
  <si>
    <t>MÜRVET</t>
  </si>
  <si>
    <t>13052074</t>
  </si>
  <si>
    <t>ROJDA</t>
  </si>
  <si>
    <t>13041018</t>
  </si>
  <si>
    <t>BABALIK</t>
  </si>
  <si>
    <t>150A1604</t>
  </si>
  <si>
    <t>TUFAN</t>
  </si>
  <si>
    <t>15023007</t>
  </si>
  <si>
    <t>SERENA</t>
  </si>
  <si>
    <t>TOMAKYAN</t>
  </si>
  <si>
    <t>15729018</t>
  </si>
  <si>
    <t>AHMED</t>
  </si>
  <si>
    <t>OMİC</t>
  </si>
  <si>
    <t>15028003</t>
  </si>
  <si>
    <t>MUHAMMED DENİZ</t>
  </si>
  <si>
    <t>OKSAL</t>
  </si>
  <si>
    <t>15554054</t>
  </si>
  <si>
    <t>GÜNCEM ÖZGÜN</t>
  </si>
  <si>
    <t>15049024</t>
  </si>
  <si>
    <t>KÖSEN</t>
  </si>
  <si>
    <t>16554050</t>
  </si>
  <si>
    <t>DİDEM</t>
  </si>
  <si>
    <t>1505B014</t>
  </si>
  <si>
    <t>DOYRANLI</t>
  </si>
  <si>
    <t>15028030</t>
  </si>
  <si>
    <t>16737002</t>
  </si>
  <si>
    <t>EBRAR BEGÜM</t>
  </si>
  <si>
    <t>Sosyoloji</t>
  </si>
  <si>
    <t>13065099</t>
  </si>
  <si>
    <t>KÖKSAL</t>
  </si>
  <si>
    <t>1502D017</t>
  </si>
  <si>
    <t>12015036</t>
  </si>
  <si>
    <t>HİDAYET UTKU</t>
  </si>
  <si>
    <t>ÇİFTÇİ</t>
  </si>
  <si>
    <t>16014911</t>
  </si>
  <si>
    <t>MOHAMMAD HAROON</t>
  </si>
  <si>
    <t>16012602</t>
  </si>
  <si>
    <t>İDİL SU</t>
  </si>
  <si>
    <t>TERZİ</t>
  </si>
  <si>
    <t>16746007</t>
  </si>
  <si>
    <t>AYŞE</t>
  </si>
  <si>
    <t>BAŞKAPAN</t>
  </si>
  <si>
    <t>17015043</t>
  </si>
  <si>
    <t>BERDAN</t>
  </si>
  <si>
    <t>17041604</t>
  </si>
  <si>
    <t>AHMET CENK</t>
  </si>
  <si>
    <t>YÜCESOY</t>
  </si>
  <si>
    <t>17712002</t>
  </si>
  <si>
    <t>UFUK</t>
  </si>
  <si>
    <t>İNCE</t>
  </si>
  <si>
    <t>12012052</t>
  </si>
  <si>
    <t>SACİT</t>
  </si>
  <si>
    <t>13073021</t>
  </si>
  <si>
    <t>TALHA</t>
  </si>
  <si>
    <t>ORUÇ</t>
  </si>
  <si>
    <t>1305A035</t>
  </si>
  <si>
    <t>14071098</t>
  </si>
  <si>
    <t>AVCI</t>
  </si>
  <si>
    <t>16069606</t>
  </si>
  <si>
    <t>TOSUN</t>
  </si>
  <si>
    <t>14073018</t>
  </si>
  <si>
    <t>BAŞAK</t>
  </si>
  <si>
    <t>SERTKAYA</t>
  </si>
  <si>
    <t>16026006</t>
  </si>
  <si>
    <t>İDİL</t>
  </si>
  <si>
    <t>ÜNÜVAR</t>
  </si>
  <si>
    <t>Mütercim-Tercümanlık (Fransızca)</t>
  </si>
  <si>
    <t>13032062</t>
  </si>
  <si>
    <t>ABDULLAH</t>
  </si>
  <si>
    <t>CEVİZ</t>
  </si>
  <si>
    <t>15051023</t>
  </si>
  <si>
    <t>BALKANLI</t>
  </si>
  <si>
    <t>14065198</t>
  </si>
  <si>
    <t>13065068</t>
  </si>
  <si>
    <t>ATEŞ</t>
  </si>
  <si>
    <t>15085018</t>
  </si>
  <si>
    <t>FEYZA</t>
  </si>
  <si>
    <t>OKUMUŞ</t>
  </si>
  <si>
    <t>13065129</t>
  </si>
  <si>
    <t>KURAL</t>
  </si>
  <si>
    <t>16520034</t>
  </si>
  <si>
    <t>UĞURLU</t>
  </si>
  <si>
    <t>14014078</t>
  </si>
  <si>
    <t>MÜSLÜM SEFA</t>
  </si>
  <si>
    <t>14049036</t>
  </si>
  <si>
    <t>KAYACIK</t>
  </si>
  <si>
    <t>16720002</t>
  </si>
  <si>
    <t>EMİR</t>
  </si>
  <si>
    <t>15014012</t>
  </si>
  <si>
    <t>METİN YİĞİT</t>
  </si>
  <si>
    <t>İPLİKÇİ</t>
  </si>
  <si>
    <t>15061905</t>
  </si>
  <si>
    <t>SALİHOĞLU</t>
  </si>
  <si>
    <t>16035601</t>
  </si>
  <si>
    <t>UÇAK</t>
  </si>
  <si>
    <t>14061033</t>
  </si>
  <si>
    <t>ALEYNA</t>
  </si>
  <si>
    <t>KADAKAL</t>
  </si>
  <si>
    <t>17069608</t>
  </si>
  <si>
    <t>FUNDA</t>
  </si>
  <si>
    <t>17015039</t>
  </si>
  <si>
    <t>İKBAL</t>
  </si>
  <si>
    <t>16520032</t>
  </si>
  <si>
    <t>MELEK</t>
  </si>
  <si>
    <t>ÇORDAN</t>
  </si>
  <si>
    <t>17527009</t>
  </si>
  <si>
    <t>TOKKAN</t>
  </si>
  <si>
    <t>15041001</t>
  </si>
  <si>
    <t>BEYZA</t>
  </si>
  <si>
    <t>17530012</t>
  </si>
  <si>
    <t>ENGİN CAN</t>
  </si>
  <si>
    <t>DİNÇ</t>
  </si>
  <si>
    <t>1605A601</t>
  </si>
  <si>
    <t>SÜMEYRA</t>
  </si>
  <si>
    <t>1405A039</t>
  </si>
  <si>
    <t>SOYDAN</t>
  </si>
  <si>
    <t>16542026</t>
  </si>
  <si>
    <t>EMRAH</t>
  </si>
  <si>
    <t>BERTAN</t>
  </si>
  <si>
    <t>16085701</t>
  </si>
  <si>
    <t>ŞENEL</t>
  </si>
  <si>
    <t>15016031</t>
  </si>
  <si>
    <t>BERKAY</t>
  </si>
  <si>
    <t>BAKANGİL</t>
  </si>
  <si>
    <t>16738018</t>
  </si>
  <si>
    <t>ZAFER</t>
  </si>
  <si>
    <t>IŞILDAKLI</t>
  </si>
  <si>
    <t>16014064</t>
  </si>
  <si>
    <t>HÜSEYİN SEFA</t>
  </si>
  <si>
    <t>KUYUCAK</t>
  </si>
  <si>
    <t>14014024</t>
  </si>
  <si>
    <t>ÖTER</t>
  </si>
  <si>
    <t>14061051</t>
  </si>
  <si>
    <t>FINDIK</t>
  </si>
  <si>
    <t>15014109</t>
  </si>
  <si>
    <t>ÖMER</t>
  </si>
  <si>
    <t>16014002</t>
  </si>
  <si>
    <t>AHMET HAKAN</t>
  </si>
  <si>
    <t>16543401</t>
  </si>
  <si>
    <t>NUR ŞAHVER</t>
  </si>
  <si>
    <t>İstatistik Doktora Programı</t>
  </si>
  <si>
    <t>15046909</t>
  </si>
  <si>
    <t>SUAD</t>
  </si>
  <si>
    <t>PRAMENKOVİÇ</t>
  </si>
  <si>
    <t>Harita Mühendisliği</t>
  </si>
  <si>
    <t>15042103</t>
  </si>
  <si>
    <t>MURAT</t>
  </si>
  <si>
    <t>GÜLDAŞ</t>
  </si>
  <si>
    <t>15042019</t>
  </si>
  <si>
    <t>TARIK</t>
  </si>
  <si>
    <t>ÖMÜR</t>
  </si>
  <si>
    <t>16072060</t>
  </si>
  <si>
    <t>15011067</t>
  </si>
  <si>
    <t>SÜLEYMAN EMRE</t>
  </si>
  <si>
    <t>15011072</t>
  </si>
  <si>
    <t>KUBİLAY</t>
  </si>
  <si>
    <t>GURAN</t>
  </si>
  <si>
    <t>16067017</t>
  </si>
  <si>
    <t>CEREN</t>
  </si>
  <si>
    <t>TARAR</t>
  </si>
  <si>
    <t>13069014</t>
  </si>
  <si>
    <t>İRFAN</t>
  </si>
  <si>
    <t>BAYKARA</t>
  </si>
  <si>
    <t>16073037</t>
  </si>
  <si>
    <t>İLKNUR</t>
  </si>
  <si>
    <t>ACARÖZ</t>
  </si>
  <si>
    <t>14014083</t>
  </si>
  <si>
    <t>ATIF FAZIL</t>
  </si>
  <si>
    <t>ÖNAL</t>
  </si>
  <si>
    <t>14568033</t>
  </si>
  <si>
    <t>HAYRİYE CANSU</t>
  </si>
  <si>
    <t>PAKSOY</t>
  </si>
  <si>
    <t>15094032</t>
  </si>
  <si>
    <t>MUHAMMED MÜCAHİT</t>
  </si>
  <si>
    <t>YEŞİLKIR</t>
  </si>
  <si>
    <t>Rehberlik ve Psikolojik Danışmanlık</t>
  </si>
  <si>
    <t>15011804</t>
  </si>
  <si>
    <t>MUHAMMED YASİN</t>
  </si>
  <si>
    <t>SAĞLAM</t>
  </si>
  <si>
    <t>14510009</t>
  </si>
  <si>
    <t>16067012</t>
  </si>
  <si>
    <t>İSMET CAN</t>
  </si>
  <si>
    <t>HASANÇEBİ</t>
  </si>
  <si>
    <t>16067048</t>
  </si>
  <si>
    <t>YELİT</t>
  </si>
  <si>
    <t>İZGİ</t>
  </si>
  <si>
    <t>13710005</t>
  </si>
  <si>
    <t>TOK</t>
  </si>
  <si>
    <t>İktisat Doktora Programı</t>
  </si>
  <si>
    <t>15073039</t>
  </si>
  <si>
    <t>ÇOŞKUN</t>
  </si>
  <si>
    <t>17069604</t>
  </si>
  <si>
    <t>BİLLUR SELİN</t>
  </si>
  <si>
    <t>ZAZA</t>
  </si>
  <si>
    <t>16069058</t>
  </si>
  <si>
    <t>TAMER</t>
  </si>
  <si>
    <t>ÜNGER</t>
  </si>
  <si>
    <t>15046052</t>
  </si>
  <si>
    <t>AKGÜL</t>
  </si>
  <si>
    <t>15046017</t>
  </si>
  <si>
    <t>SEDANUR</t>
  </si>
  <si>
    <t>SİVRİ</t>
  </si>
  <si>
    <t>17061603</t>
  </si>
  <si>
    <t>FATMA SELİN</t>
  </si>
  <si>
    <t>14011035</t>
  </si>
  <si>
    <t>1405A012</t>
  </si>
  <si>
    <t>DİLARA</t>
  </si>
  <si>
    <t>ŞARDOĞAN</t>
  </si>
  <si>
    <t>13012909</t>
  </si>
  <si>
    <t>SAİKOU YAYA</t>
  </si>
  <si>
    <t>BALDE</t>
  </si>
  <si>
    <t>15061613</t>
  </si>
  <si>
    <t>ÇAYLAK</t>
  </si>
  <si>
    <t>16016041</t>
  </si>
  <si>
    <t>SAİT FURKAN</t>
  </si>
  <si>
    <t>14056018</t>
  </si>
  <si>
    <t>AYAS</t>
  </si>
  <si>
    <t>KİSER</t>
  </si>
  <si>
    <t>14069011</t>
  </si>
  <si>
    <t>KOÇ</t>
  </si>
  <si>
    <t>16538002</t>
  </si>
  <si>
    <t>BAHAERGULI</t>
  </si>
  <si>
    <t>HUJIABULA</t>
  </si>
  <si>
    <t>15071115</t>
  </si>
  <si>
    <t>16012709</t>
  </si>
  <si>
    <t>MUHAMMED MURAT</t>
  </si>
  <si>
    <t>TÜLEK</t>
  </si>
  <si>
    <t>13054008</t>
  </si>
  <si>
    <t>OKÇU</t>
  </si>
  <si>
    <t>13554402</t>
  </si>
  <si>
    <t>SAADET</t>
  </si>
  <si>
    <t>ALPDAĞTAŞ</t>
  </si>
  <si>
    <t>17011094</t>
  </si>
  <si>
    <t>16529011</t>
  </si>
  <si>
    <t>SAMAN</t>
  </si>
  <si>
    <t>TİNATİ</t>
  </si>
  <si>
    <t>16012136</t>
  </si>
  <si>
    <t>ÇOBANLAR</t>
  </si>
  <si>
    <t>15061903</t>
  </si>
  <si>
    <t xml:space="preserve">BERKAY </t>
  </si>
  <si>
    <t>ŞEN</t>
  </si>
  <si>
    <t>17520015</t>
  </si>
  <si>
    <t>KİL</t>
  </si>
  <si>
    <t>14065204</t>
  </si>
  <si>
    <t>YASİN</t>
  </si>
  <si>
    <t>İSTEMİ</t>
  </si>
  <si>
    <t>1405A904</t>
  </si>
  <si>
    <t>ABDULRAHMAN</t>
  </si>
  <si>
    <t>TUAMEH</t>
  </si>
  <si>
    <t>14069026</t>
  </si>
  <si>
    <t>DİNDAŞ</t>
  </si>
  <si>
    <t>16073601</t>
  </si>
  <si>
    <t>SÜZAN</t>
  </si>
  <si>
    <t>14069041</t>
  </si>
  <si>
    <t>HANDE</t>
  </si>
  <si>
    <t>13032081</t>
  </si>
  <si>
    <t>ROHAT</t>
  </si>
  <si>
    <t>EKMEN</t>
  </si>
  <si>
    <t>13071060</t>
  </si>
  <si>
    <t>HÜSEYİN</t>
  </si>
  <si>
    <t>1305A021</t>
  </si>
  <si>
    <t>TAYLAN BARAN</t>
  </si>
  <si>
    <t>YEŞİL</t>
  </si>
  <si>
    <t>16554041</t>
  </si>
  <si>
    <t>SUNAY</t>
  </si>
  <si>
    <t>PINAR</t>
  </si>
  <si>
    <t>13055053</t>
  </si>
  <si>
    <t>MEHMET CANSIN</t>
  </si>
  <si>
    <t>ALPYILDIZ</t>
  </si>
  <si>
    <t>GPA-Yüzlük</t>
  </si>
  <si>
    <t>YD-Yüzlük</t>
  </si>
  <si>
    <t xml:space="preserve">Gemi İnşaatı ve Gemi Makineleri Mühendisliği </t>
  </si>
  <si>
    <t>Türkçe Eğitimi</t>
  </si>
  <si>
    <t>İşletme Yükseklisans Programı</t>
  </si>
  <si>
    <t>Makine Mühendisliği Yükseklisans Programı</t>
  </si>
  <si>
    <t>İktisat Yükseklisans Programı</t>
  </si>
  <si>
    <t>Sanat ve Tasarım Yükseklisans Programı</t>
  </si>
  <si>
    <t>İstatistik Yükseklisans Programı</t>
  </si>
  <si>
    <t>Kimya Mühendisliği Yükseklisans Programı</t>
  </si>
  <si>
    <t>Mekatronik Mühendisliği Yükseklisans</t>
  </si>
  <si>
    <t>Mimarlık Yükseklisans Programı</t>
  </si>
  <si>
    <t>Moleküler Biyoloji ve Genetik Yükseklisans Programı</t>
  </si>
  <si>
    <t>Müzecilik Yükseklisans Programı</t>
  </si>
  <si>
    <t>Şehir ve Bölge Planlama Yükseklisans Programı</t>
  </si>
  <si>
    <t>Biyomühendislik Yükseklisans Programı</t>
  </si>
  <si>
    <t>Çevre Mühendisliği Yükseklisans Programı</t>
  </si>
  <si>
    <t>İnşaat Mühendisliği Yükseklisans Programı</t>
  </si>
  <si>
    <t>Açıklama</t>
  </si>
  <si>
    <t>Hesaplanan Puan</t>
  </si>
  <si>
    <t>Nihai Puan</t>
  </si>
  <si>
    <t>Öğrencinin talebi üzerine, staj faaliyetinden -10 puan kesintisi uygulanmıştır.</t>
  </si>
  <si>
    <t>Feragat etti.</t>
  </si>
  <si>
    <t>AŞKICAN</t>
  </si>
  <si>
    <t>HACIOĞLU</t>
  </si>
  <si>
    <t>17554021</t>
  </si>
  <si>
    <t>16522018</t>
  </si>
  <si>
    <t>ÖZMAN</t>
  </si>
  <si>
    <t>15056054</t>
  </si>
  <si>
    <t>DZENIS</t>
  </si>
  <si>
    <t>KOCA</t>
  </si>
  <si>
    <t>14065061</t>
  </si>
  <si>
    <t>ALTUN</t>
  </si>
  <si>
    <t>12041040</t>
  </si>
  <si>
    <t>DOĞA</t>
  </si>
  <si>
    <t>BİNAY</t>
  </si>
  <si>
    <t>Belirtilen tarihe kadar talepte bulunulmadığı için Staj Hareketliliği başarı puanından -10 puan kesinti uygulanmıştır.</t>
  </si>
  <si>
    <t>13066167</t>
  </si>
  <si>
    <t>UĞUR CAN</t>
  </si>
  <si>
    <t>16071606</t>
  </si>
  <si>
    <t>ŞEYDA</t>
  </si>
  <si>
    <t xml:space="preserve">2015-2016 akademik yılında öğrenim faaliyetinden (249 gün) yararlandığı için -10 puan kesintisi uygulanmıştır. </t>
  </si>
  <si>
    <t xml:space="preserve">2017-2018 akademik yılında staj faaliyetinden (62 gün) yararlandığı için -10 puan kesintisi uygulanmıştır. </t>
  </si>
  <si>
    <t xml:space="preserve">2016-2017 akademik yılında öğrenim faaliyetinden (284 gün) yararlandığı için -10 puan kesintisi uygulanmıştır. </t>
  </si>
  <si>
    <t xml:space="preserve">2016-2017 akademik yılında staj faaliyetinden (155 gün) yararlandığı için -10 puan kesintisi uygulanmıştır. </t>
  </si>
  <si>
    <t xml:space="preserve">2015-2016 akademik yılında öğrenim faaliyetinden (294 gün) yararlandığı için -10 puan kesintisi uygulanmıştır. </t>
  </si>
  <si>
    <t xml:space="preserve">2016-2017 akademik yılında öğrenim faaliyetinden (141 gün) yararlandığı için -10 puan kesintisi uygulanmıştır. </t>
  </si>
  <si>
    <t xml:space="preserve">2016-2017 akademik yılında öğrenim faaliyetinden (300 gün) yararlandığı için -10 puan kesintisi uygulanmıştır. </t>
  </si>
  <si>
    <t xml:space="preserve">2017-2018 akademik yılında öğrenim faaliyetinden (274 gün) yararlandığı için -10 puan kesintisi uygulanmıştır. </t>
  </si>
  <si>
    <t xml:space="preserve">2016-2017 akademik yılında öğrenim faaliyetinden (131 gün) yararlandığı için -10 puan kesintisi uygulanmıştır. </t>
  </si>
  <si>
    <t xml:space="preserve">2016-2017 akademik yılında öğrenim faaliyetinden (133 gün) yararlandığı için -10 puan kesintisi uygulanmıştır. </t>
  </si>
  <si>
    <t xml:space="preserve">2016-2017 akademik yılında öğrenim faaliyetinden (124 gün) yararlandığı için -10 puan kesintisi uygulanmıştır. </t>
  </si>
  <si>
    <t xml:space="preserve">2015-2016 akademik yılında öğrenim faaliyetinden (130 gün) ve 2017-2018 akademik yılında staj faaliyetinden (75 gün)  yararlandığı için -20 puan kesintisi uygulanmıştır. </t>
  </si>
  <si>
    <t xml:space="preserve">2017-2018 akademik yılında öğrenim faaliyetinden (147 gün) yararlandığı için -10 puan kesintisi uygulanmıştır. </t>
  </si>
  <si>
    <t xml:space="preserve">2016-2017 akademik yılında öğrenim faaliyetinden (159 gün) yararlandığı için -10 puan kesintisi uygulanmıştır. </t>
  </si>
  <si>
    <t xml:space="preserve">2016-2017 akademik yılında öğrenim faaliyetinden (142 gün) yararlandığı için -10 puan kesintisi uygulanmıştır. </t>
  </si>
  <si>
    <t xml:space="preserve">2015-2016 akademik yılında öğrenim faaliyetinden (210 gün) yararlandığı için -10 puan kesintisi uygulanmıştır. </t>
  </si>
  <si>
    <t xml:space="preserve">2016-2017 akademik yılında öğrenim faaliyetinden (158 gün) yararlandığı için -10 puan kesintisi uygulanmıştır. </t>
  </si>
  <si>
    <t xml:space="preserve">2015-2016 akademik yılında öğrenim faaliyetinden (129 gün) yararlandığı için -10 puan kesintisi uygulanmıştır. </t>
  </si>
  <si>
    <t xml:space="preserve">2016-2017 akademik yılında staj faaliyetinden (134 gün) yararlandığı için -10 puan kesintisi uygulanmıştır. </t>
  </si>
  <si>
    <t xml:space="preserve">2016-2017 akademik yılında staj faaliyetinden (132 gün) yararlandığı için -10 puan kesintisi uygulanmıştır. </t>
  </si>
  <si>
    <t xml:space="preserve">2015-2016 akademik yılında öğrenim faaliyetinden (145 gün) yararlandığı için -10 puan kesintisi uygulanmıştır. </t>
  </si>
  <si>
    <t xml:space="preserve">2016-2017 akademik yılında öğrenim faaliyetinden (144 gün) yararlandığı için -10 puan kesintisi uygulanmıştır. </t>
  </si>
  <si>
    <t xml:space="preserve">2016-2017 akademik yılında öğrenim faaliyetinden (155 gün) yararlandığı için -10 puan kesintisi uygulanmıştır. </t>
  </si>
  <si>
    <t xml:space="preserve">2015-2016 akademik yılında öğrenim faaliyetinden (130 gün) yararlandığı için -10 puan kesintisi uygulanmıştır. </t>
  </si>
  <si>
    <t xml:space="preserve">2016-2017 akademik yılında öğrenim faaliyetinden (130 gün) yararlandığı için -10 puan kesintisi uygulanmıştır. </t>
  </si>
  <si>
    <t xml:space="preserve">2016-2017 akademik yılında öğrenim faaliyetinden (148 gün) yararlandığı için -10 puan kesintisi uygulanmıştır. </t>
  </si>
  <si>
    <t xml:space="preserve">2014-2015 akademik yılında staj faaliyetinden (61 gün) yararlandığı için -10 puan kesintisi uygulanmıştır. </t>
  </si>
  <si>
    <t xml:space="preserve">2015-2016 akademik yılında öğrenim faaliyetinden (148 gün) yararlandığı için -10 puan kesintisi uygulanmıştır. </t>
  </si>
  <si>
    <t xml:space="preserve">2016-2017 akademik yılında öğrenim faaliyetinden (134 gün) yararlandığı için -10 puan kesintisi uygulanmıştır. </t>
  </si>
  <si>
    <t xml:space="preserve">2016-2017 akademik yılında öğrenim faaliyetinden (123 gün) yararlandığı için -10 puan kesintisi uygulanmıştır. </t>
  </si>
  <si>
    <t xml:space="preserve">2016-2017 akademik yılında öğrenim faaliyetinden (145 gün) yararlandığı için -10 puan kesintisi uygulanmıştır. </t>
  </si>
  <si>
    <t xml:space="preserve">2016-2017 akademik yılında öğrenim faaliyetinden (149 gün) yararlandığı için -10 puan kesintisi uygulanmıştır. </t>
  </si>
  <si>
    <t xml:space="preserve">2016-2017 akademik yılında öğrenim faaliyetinden (165 gün) yararlandığı için -10 puan kesintisi uygulanmıştır. </t>
  </si>
  <si>
    <t xml:space="preserve">2017-2018 akademik yılında staj faaliyetinden (61 gün) yararlandığı için -10 puan kesintisi uygulanmıştır. </t>
  </si>
  <si>
    <t xml:space="preserve">2016-2017 akademik yılında staj faaliyetinden (60 gün) yararlandığı için -10 puan kesintisi uygulanmıştır. </t>
  </si>
  <si>
    <t xml:space="preserve">2015-2016 akademik yılında öğrenim faaliyetinden (122 gün) ve 2017-2018 akademik yılında staj faaliyetinden (89 gün)  yararlandığı için -20 puan kesintisi uygulanmıştır. </t>
  </si>
  <si>
    <t xml:space="preserve">2016-2017 akademik yılında öğrenim faaliyetinden (135 gün) yararlandığı için -10 puan kesintisi uygulanmıştır. </t>
  </si>
  <si>
    <t xml:space="preserve">2016-2017 akademik yılında öğrenim faaliyetinden (128 gün) yararlandığı için -10 puan kesintisi uygulanmıştır. </t>
  </si>
  <si>
    <t xml:space="preserve">2016-2017 akademik yılında öğrenim faaliyetinden (268 gün) yararlandığı için -10 puan kesintisi uygulanmıştır. </t>
  </si>
  <si>
    <t xml:space="preserve">2016-2017 akademik yılında öğrenim faaliyetinden (282 gün) yararlandığı için -10 puan kesintisi uygulanmıştır. </t>
  </si>
  <si>
    <t xml:space="preserve">2016-2017 akademik yılında öğrenim faaliyetinden (150 gün) yararlandığı için -10 puan kesintisi uygulanmıştır. </t>
  </si>
  <si>
    <t xml:space="preserve">2015-2016 akademik yılında öğrenim faaliyetinden (152 gün) yararlandığı için -10 puan kesintisi uygulanmıştır. </t>
  </si>
  <si>
    <t xml:space="preserve">2016-2017 akademik yılında öğrenim faaliyetinden (298 gün) yararlandığı için -10 puan kesintisi uygulanmıştır. </t>
  </si>
  <si>
    <t xml:space="preserve">2015-2016 akademik yılında öğrenim faaliyetinden (156 gün) yararlandığı için -10 puan kesintisi uygulanmıştır. </t>
  </si>
  <si>
    <t xml:space="preserve">2016-2017 akademik yılında öğrenim faaliyetinden (299 gün) yararlandığı için -10 puan kesintisi uygulanmıştır. </t>
  </si>
  <si>
    <t xml:space="preserve">2016-2017 akademik yılında öğrenim faaliyetinden (140 gün) yararlandığı için -10 puan kesintisi uygulanmıştır. </t>
  </si>
  <si>
    <t xml:space="preserve">2015-2016 akademik yılında öğrenim faaliyetinden (159 gün) yararlandığı için -10 puan kesintisi uygulanmıştır. </t>
  </si>
  <si>
    <t xml:space="preserve">2016-2017 akademik yılında öğrenim faaliyetinden (293 gün) yararlandığı için -10 puan kesintisi uygulanmıştır. </t>
  </si>
  <si>
    <t xml:space="preserve">2016-2017 akademik yılında öğrenim faaliyetinden (146 gün) yararlandığı için -10 puan kesintisi uygulanmıştır. </t>
  </si>
  <si>
    <t xml:space="preserve">2016-2017 akademik yılında öğrenim faaliyetinden (143 gün) yararlandığı için -10 puan kesintisi uygulanmıştır. </t>
  </si>
  <si>
    <t xml:space="preserve">2016-2017 akademik yılında öğrenim faaliyetinden (285 gün) yararlandığı için -10 puan kesintisi uygulanmıştır. </t>
  </si>
  <si>
    <t xml:space="preserve">2016-2017 akademik yılında öğrenim faaliyetinden (153 gün) yararlandığı için -10 puan kesintisi uygulanmıştır. </t>
  </si>
  <si>
    <t xml:space="preserve">2015-2016 akademik yılında öğrenim faaliyetinden (257 gün) yararlandığı için -10 puan kesintisi uygulanmıştır. </t>
  </si>
  <si>
    <t xml:space="preserve">2016-2017 akademik yılında öğrenim faaliyetinden (120 gün) yararlandığı için -10 puan kesintisi uygulanmıştır. </t>
  </si>
  <si>
    <t xml:space="preserve">2016-2017 akademik yılında staj faaliyetinden (127 gün) yararlandığı için -10 puan kesintisi uygulanmıştır. </t>
  </si>
  <si>
    <t xml:space="preserve">2014-2015 akademik yılında öğrenim faaliyetinden (169 gün) yararlandığı için -10 puan kesintisi uygulanmıştır. </t>
  </si>
  <si>
    <t xml:space="preserve">2017-2018 akademik yılında öğrenim faaliyetinden (79 gün) yararlandığı için -10 puan kesintisi uygulanmıştır. </t>
  </si>
  <si>
    <t xml:space="preserve">2015-2016 akademik yılında öğrenim faaliyetinden (139 gün) yararlandığı için -10 puan kesintisi uygulanmıştır. </t>
  </si>
  <si>
    <t xml:space="preserve">2016-2017 akademik yılında öğrenim faaliyetinden (137 gün) yararlandığı için -10 puan kesintisi uygulanmıştır. </t>
  </si>
  <si>
    <t xml:space="preserve">2016-2017 akademik yılında öğrenim faaliyetinden (180 gün) yararlandığı için -10 puan kesintisi uygulanmıştır. </t>
  </si>
  <si>
    <t xml:space="preserve">2017-2018 akademik yılında öğrenim faaliyetinden (134 gün) yararlandığı için -10 puan kesintisi uygulanmıştır. </t>
  </si>
  <si>
    <t xml:space="preserve">2016-2017 akademik yılında öğrenim faaliyetinden (242 gün) yararlandığı için -10 puan kesintisi uygulanmıştır. </t>
  </si>
  <si>
    <t xml:space="preserve">2017-2018 akademik yılında öğrenim faaliyetinden (282 gün) yararlandığı için -10 puan kesintisi uygulanmıştır. </t>
  </si>
  <si>
    <t xml:space="preserve">2017-2018 akademik yılında öğrenim faaliyetinden (180 gün) yararlandığı için -10 puan kesintisi uygulanmıştır. </t>
  </si>
  <si>
    <t xml:space="preserve">2017-2018 akademik yılında öğrenim faaliyetinden (150 gün) yararlandığı için -10 puan kesintisi uygulanmıştır. </t>
  </si>
  <si>
    <t xml:space="preserve">2017-2018 akademik yılında staj faaliyetinden (128 gün) yararlandığı için -10 puan kesintisi uygulanmıştır. </t>
  </si>
  <si>
    <t xml:space="preserve">2017-2018 akademik yılında öğrenim faaliyetinden (151 gün) yararlandığı için -10 puan kesintisi uygulanmıştır. </t>
  </si>
  <si>
    <t>Eksi/Artı Puan</t>
  </si>
  <si>
    <t xml:space="preserve">2017-2018 akademik yılında öğrenim faaliyetinden yararlandığı için -10 puan kesintisi uygulanmıştır. </t>
  </si>
  <si>
    <t xml:space="preserve">2017-2018 akademik yılında öğrenim faaliyetinden (186 gün) yararlandığı için -10 puan kesintisi uygulanmıştır. </t>
  </si>
  <si>
    <t xml:space="preserve">2016-2017 akademik yılında öğrenim faaliyetinden (330 gün) yararlandığından staj faaliyeti için gereken minimum süre yeterli değildir. </t>
  </si>
  <si>
    <t>RED.</t>
  </si>
  <si>
    <t xml:space="preserve">2016-2017 akademik yılında öğrenim faaliyetinden (301 gün) yararlandığından staj faaliyeti için gereken minimum süre yeterli değildir. </t>
  </si>
  <si>
    <t xml:space="preserve">2017-2018 akademik yılında öğrenim faaliyetinden (330 gün) yararlandığından staj faaliyeti için gereken minimum süre yeterli değildir. </t>
  </si>
  <si>
    <t xml:space="preserve">2015-2016 akademik yılında öğrenim faaliyetinden (360 gün) yararlandığından staj faaliyeti için gereken minimum süre yeterli değildir.  </t>
  </si>
  <si>
    <t xml:space="preserve">2016-2017 akademik yılında öğrenim faaliyetinden (320 gün) yararlandığından staj faaliyeti için gereken minimum süre yeterli değildir.  </t>
  </si>
  <si>
    <t xml:space="preserve">2016-2017 akademik yılında öğrenim faaliyetinden (299 gün) ve 2017-2018 akademik yılında staj faaliyetinden (61 gün)  yararlandığından staj faaliyeti için gereken minimum süre yeterli değildir. </t>
  </si>
  <si>
    <t xml:space="preserve">2016-2017 akademik yılında öğrenim faaliyetinden (360 gün) yararlandığından staj faaliyeti için gereken minimum süre yeterli değildir. </t>
  </si>
  <si>
    <t xml:space="preserve">2017-2018 akademik yılında öğrenim faaliyetinden (289 gün) yararlandığı için -10 puan kesintisi uygulanmıştır. </t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</si>
  <si>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2017-2018 akademik yılında öğrenim faaliyetinden (153 gün) ve 2017-2018 akademik yılında staj faaliyetinden (62 gün)  yararlandığı için -20 puan kesintisi uygulanmıştır. </t>
    </r>
  </si>
  <si>
    <r>
      <rPr>
        <b/>
        <sz val="11"/>
        <color rgb="FF0070C0"/>
        <rFont val="Calibri"/>
        <family val="2"/>
        <charset val="162"/>
        <scheme val="minor"/>
      </rPr>
      <t>Belirtilen tarihe kadar talepte bulunulmadığı için Staj Hareketliliği başarı puanından -10 puan kesinti uygulanmıştır.</t>
    </r>
    <r>
      <rPr>
        <b/>
        <sz val="11"/>
        <color rgb="FFC00000"/>
        <rFont val="Calibri"/>
        <family val="2"/>
        <charset val="162"/>
        <scheme val="minor"/>
      </rPr>
      <t xml:space="preserve"> 2015-2016 akademik yılında öğrenim faaliyetinden (270 gün) yararlandığı için -10 puan kesintisi uygulanmıştır. </t>
    </r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</si>
  <si>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2017-2018 akademik yılında öğrenim faaliyetinden (283 gün) ve 2017-2018 akademik yılında staj faaliyetinden (63 gün)  yararlandığından staj faaliyeti için gereken minimum süre yeterli değildir.  </t>
    </r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</si>
  <si>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2016-2017 akademik yılında öğrenim faaliyetinden (131 gün) yararlandığı için -10 puan kesintisi uygulanmıştır. </t>
    </r>
  </si>
  <si>
    <r>
      <t xml:space="preserve">Belirtilen tarihe kadar talepte bulunulmadığı için Staj Hareketliliği başarı puanından -10 puan kesinti uygulanmıştır.  </t>
    </r>
    <r>
      <rPr>
        <b/>
        <sz val="11"/>
        <color rgb="FFC00000"/>
        <rFont val="Calibri"/>
        <family val="2"/>
        <charset val="162"/>
        <scheme val="minor"/>
      </rPr>
      <t xml:space="preserve">2016-2017 akademik yılında öğrenim faaliyetinden (124 gün) yararlandığı için -10 puan kesintisi uygulanmıştır. </t>
    </r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</si>
  <si>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2015-2016 akademik yılında öğrenim faaliyetinden (194 gün) yararlandığı için -10 puan kesintisi uygulanmıştır. </t>
    </r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</si>
  <si>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2017-2018 akademik yılında öğrenim faaliyetinden (170 gün) yararlandığı için -10 puan kesintisi uygulanmıştır. </t>
    </r>
  </si>
  <si>
    <r>
      <t xml:space="preserve">Belirtilen tarihe kadar talepte bulunulmadığı için Staj Hareketliliği başarı puanından -10 puan kesinti uygulanmıştır. </t>
    </r>
    <r>
      <rPr>
        <b/>
        <sz val="11"/>
        <color rgb="FFC00000"/>
        <rFont val="Calibri"/>
        <family val="2"/>
        <charset val="162"/>
        <scheme val="minor"/>
      </rPr>
      <t xml:space="preserve">2016-2017 akademik yılında öğrenim faaliyetinden (137 gün) yararlandığı için -10 puan kesintisi uygulanmıştır. </t>
    </r>
  </si>
  <si>
    <r>
      <rPr>
        <b/>
        <sz val="11"/>
        <color theme="9" tint="-0.499984740745262"/>
        <rFont val="Calibri"/>
        <family val="2"/>
        <charset val="162"/>
        <scheme val="minor"/>
      </rPr>
      <t>Öğrencinin talebi üzerine, staj faaliyetinden -10 puan kesintisi uygulanmıştır.</t>
    </r>
    <r>
      <rPr>
        <b/>
        <sz val="11"/>
        <color rgb="FFC00000"/>
        <rFont val="Calibri"/>
        <family val="2"/>
        <charset val="162"/>
        <scheme val="minor"/>
      </rPr>
      <t xml:space="preserve"> 2017-2018 akademik yılında öğrenim faaliyetinden (304 gün) yararlandığından staj faaliyeti için gereken minimum süre yeterli değildir. </t>
    </r>
  </si>
  <si>
    <t>İPTAL</t>
  </si>
  <si>
    <t>Metalurji ve Malzeme Mühendisliği Yükseklisans Programı</t>
  </si>
  <si>
    <t>Kimya Yükseklisans Programı</t>
  </si>
  <si>
    <t xml:space="preserve">2016-2017 akademik yılında (ICM) öğrenim faaliyetinden (136 gün) ve 2017-2018 akademik yılında öğrenim faaliyetinden (138) yararlandığı için -20 puan kesintisi uygulanmıştır. </t>
  </si>
  <si>
    <t xml:space="preserve">2017-2018 akademik yılında staj faaliyetinden (132 gün) yararlandığı için -10 puan kesintisi uygulanmıştır. </t>
  </si>
  <si>
    <t xml:space="preserve">2017-2018 akademik yılında staj faaliyetinden (125 gün) yararlandığı için -10 puan kesintisi uygulanmıştır. </t>
  </si>
  <si>
    <t xml:space="preserve">2017-2018 akademik yılında öğrenim faaliyetinden (210 gün) yararlandığı için -10 puan kesintisi uygulanmıştır. </t>
  </si>
  <si>
    <t xml:space="preserve">2017-2018 akademik yılında öğrenim faaliyetinden (125 gün) yararlandığı için -10 puan kesintisi uygulanmıştır. </t>
  </si>
  <si>
    <t xml:space="preserve">2017-2018 akademik yılında öğrenim faaliyetinden (185 gün) yararlandığı için -10 puan kesintisi uygulanmıştır. </t>
  </si>
  <si>
    <t xml:space="preserve">2017-2018 akademik yılında öğrenim faaliyetinden (178 gün) yararlandığı için -10 puan kesintisi uygulanmıştır. </t>
  </si>
  <si>
    <t xml:space="preserve">2016-2017 akademik yılında öğrenim faaliyetinden (152 gün) yararlandığı için -10 puan kesintisi uygulanmıştır. </t>
  </si>
  <si>
    <t xml:space="preserve">2017-2018 akademik yılında öğrenim faaliyetinden (146 gün) yararlandığı için -10 puan kesintisi uygulanmıştır. </t>
  </si>
  <si>
    <t xml:space="preserve">2017-2018 akademik yılında öğrenim faaliyetinden (172 gün) yararlandığı için -10 puan kesintisi uygulanmıştır. </t>
  </si>
  <si>
    <t xml:space="preserve">2017-2018 akademik yılında staj faaliyetinden  yararlandığı için -10 puan kesintisi uygulanmıştır. </t>
  </si>
  <si>
    <t xml:space="preserve">2017-2018 akademik yılında öğrenim faaliyetinden (177 gün) yararlandığı için -10 puan kesintisi uygulanmıştır. </t>
  </si>
  <si>
    <t xml:space="preserve">2017-2018 akademik yılında öğrenim faaliyetinden (144 gün) yararlandığı için -10 puan kesintisi uygulanmıştır. </t>
  </si>
  <si>
    <t xml:space="preserve">2017-2018 akademik yılında öğrenim faaliyetinden (300 gün) yararlandığı için -10 puan kesintisi uygulanmıştır. </t>
  </si>
  <si>
    <t xml:space="preserve">2017-2018 akademik yılında öğrenim faaliyetinden (137 gün) yararlandığı için -10 puan kesintisi uygulanmıştır. </t>
  </si>
  <si>
    <t xml:space="preserve">2017-2018 akademik yılında öğrenim faaliyetinden (142 gün) yararlandığı için -10 puan kesintisi uygulanmıştır. </t>
  </si>
  <si>
    <t xml:space="preserve">2015-2016 akademik yılında öğrenim faaliyetinden (138 gün) yararlandığı için -10 puan kesintisi uygulanmıştır. </t>
  </si>
  <si>
    <t xml:space="preserve">2017-2018 akademik yılında öğrenim faaliyetinden (132 gün) yararlandığı için -10 puan kesintisi uygulanmıştır. </t>
  </si>
  <si>
    <t xml:space="preserve">2017-2018 akademik yılında öğrenim faaliyetinden 181 gün) yararlandığı için -10 puan kesintisi uygulanmıştır. </t>
  </si>
  <si>
    <t xml:space="preserve">2016-2017 akademik yılında öğrenim faaliyetinden (126 gün) yararlandığı için -10 puan kesintisi uygulanmıştır. </t>
  </si>
  <si>
    <r>
      <t xml:space="preserve"> </t>
    </r>
    <r>
      <rPr>
        <b/>
        <sz val="11"/>
        <color rgb="FFC00000"/>
        <rFont val="Calibri"/>
        <family val="2"/>
        <charset val="162"/>
        <scheme val="minor"/>
      </rPr>
      <t xml:space="preserve">2016-2017 akademik yılında öğrenim faaliyetinden (284 gün) yararlandığı için -10 puan kesintisi uygulanmıştır. </t>
    </r>
  </si>
  <si>
    <t>14042611</t>
  </si>
  <si>
    <t>MUSTAFA EMRE</t>
  </si>
  <si>
    <t>TURAN</t>
  </si>
  <si>
    <t xml:space="preserve">2016-2017 akademik yılında öğrenim faaliyetinden (283 gün) yararlandığı için -10 puan kesintisi uygulanmıştır.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</si>
</sst>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b/>
      <sz val="11"/>
      <color rgb="FFFFFFFF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theme="9" tint="-0.499984740745262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1"/>
      <color theme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41">
    <xf numFmtId="0" fontId="0" fillId="0" borderId="0" xfId="0"/>
    <xf numFmtId="0" fontId="6" fillId="4" borderId="1" xfId="0" applyNumberFormat="1" applyFont="1" applyFill="1" applyBorder="1" applyAlignment="1">
      <alignment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/>
    <xf numFmtId="0" fontId="2" fillId="0" borderId="0" xfId="0" applyFont="1"/>
    <xf numFmtId="0" fontId="2" fillId="3" borderId="0" xfId="0" applyFont="1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/>
    <xf numFmtId="49" fontId="8" fillId="2" borderId="1" xfId="0" applyNumberFormat="1" applyFont="1" applyFill="1" applyBorder="1" applyAlignment="1">
      <alignment horizontal="left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Fill="1"/>
    <xf numFmtId="0" fontId="5" fillId="0" borderId="0" xfId="0" applyFont="1" applyAlignment="1">
      <alignment wrapText="1" readingOrder="1"/>
    </xf>
    <xf numFmtId="49" fontId="8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49" fontId="8" fillId="3" borderId="1" xfId="0" applyNumberFormat="1" applyFont="1" applyFill="1" applyBorder="1" applyAlignment="1">
      <alignment horizontal="left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2" fillId="0" borderId="1" xfId="0" applyFont="1" applyBorder="1" applyAlignment="1">
      <alignment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12" fillId="0" borderId="1" xfId="0" applyFont="1" applyFill="1" applyBorder="1" applyAlignment="1">
      <alignment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14" fillId="3" borderId="1" xfId="0" applyFont="1" applyFill="1" applyBorder="1" applyAlignment="1">
      <alignment vertical="center" wrapText="1" readingOrder="1"/>
    </xf>
    <xf numFmtId="0" fontId="7" fillId="0" borderId="1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49" fontId="8" fillId="6" borderId="1" xfId="0" applyNumberFormat="1" applyFont="1" applyFill="1" applyBorder="1" applyAlignment="1">
      <alignment horizontal="left" vertical="center" wrapText="1" readingOrder="1"/>
    </xf>
    <xf numFmtId="0" fontId="8" fillId="6" borderId="1" xfId="0" applyNumberFormat="1" applyFont="1" applyFill="1" applyBorder="1" applyAlignment="1">
      <alignment horizontal="center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0" fontId="10" fillId="6" borderId="1" xfId="0" applyNumberFormat="1" applyFont="1" applyFill="1" applyBorder="1" applyAlignment="1">
      <alignment horizontal="center" vertical="center" wrapText="1" readingOrder="1"/>
    </xf>
    <xf numFmtId="49" fontId="8" fillId="6" borderId="1" xfId="1" applyNumberFormat="1" applyFont="1" applyFill="1" applyBorder="1" applyAlignment="1">
      <alignment horizontal="left" vertical="center" wrapText="1" readingOrder="1"/>
    </xf>
    <xf numFmtId="0" fontId="8" fillId="6" borderId="1" xfId="1" applyNumberFormat="1" applyFont="1" applyFill="1" applyBorder="1" applyAlignment="1">
      <alignment horizontal="center" vertical="center" wrapText="1" readingOrder="1"/>
    </xf>
    <xf numFmtId="0" fontId="13" fillId="6" borderId="1" xfId="1" applyFont="1" applyFill="1" applyBorder="1" applyAlignment="1">
      <alignment vertical="center" wrapText="1" readingOrder="1"/>
    </xf>
    <xf numFmtId="49" fontId="10" fillId="6" borderId="1" xfId="1" applyNumberFormat="1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vertical="center" wrapText="1" readingOrder="1"/>
    </xf>
    <xf numFmtId="0" fontId="7" fillId="6" borderId="1" xfId="1" applyFont="1" applyFill="1" applyBorder="1" applyAlignment="1">
      <alignment vertical="center" wrapText="1" readingOrder="1"/>
    </xf>
    <xf numFmtId="0" fontId="1" fillId="0" borderId="0" xfId="0" applyFont="1"/>
    <xf numFmtId="0" fontId="11" fillId="0" borderId="1" xfId="0" applyFont="1" applyFill="1" applyBorder="1" applyAlignment="1">
      <alignment vertical="center" wrapText="1" readingOrder="1"/>
    </xf>
    <xf numFmtId="0" fontId="14" fillId="0" borderId="1" xfId="0" applyFont="1" applyFill="1" applyBorder="1" applyAlignment="1">
      <alignment vertical="center" wrapText="1" readingOrder="1"/>
    </xf>
  </cellXfs>
  <cellStyles count="2">
    <cellStyle name="Kötü" xfId="1" builtinId="27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405"/>
  <sheetViews>
    <sheetView tabSelected="1" zoomScale="80" zoomScaleNormal="80" workbookViewId="0">
      <pane ySplit="1" topLeftCell="A2" activePane="bottomLeft" state="frozen"/>
      <selection pane="bottomLeft" activeCell="J32" sqref="J32"/>
    </sheetView>
  </sheetViews>
  <sheetFormatPr defaultRowHeight="15" x14ac:dyDescent="0.25"/>
  <cols>
    <col min="1" max="1" width="12" style="4" customWidth="1"/>
    <col min="2" max="2" width="21.85546875" style="4" bestFit="1" customWidth="1"/>
    <col min="3" max="3" width="21.140625" style="4" bestFit="1" customWidth="1"/>
    <col min="4" max="4" width="10.85546875" style="4" bestFit="1" customWidth="1"/>
    <col min="5" max="5" width="36.140625" style="4" customWidth="1"/>
    <col min="6" max="6" width="10.28515625" style="7" bestFit="1" customWidth="1"/>
    <col min="7" max="7" width="9.140625" style="7" bestFit="1" customWidth="1"/>
    <col min="8" max="8" width="14.42578125" style="7" bestFit="1" customWidth="1"/>
    <col min="9" max="9" width="10" style="7" customWidth="1"/>
    <col min="10" max="10" width="62.140625" style="13" customWidth="1"/>
    <col min="11" max="11" width="10.7109375" style="8" bestFit="1" customWidth="1"/>
    <col min="12" max="16384" width="9.140625" style="4"/>
  </cols>
  <sheetData>
    <row r="1" spans="1:11" s="3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1068</v>
      </c>
      <c r="G1" s="2" t="s">
        <v>1069</v>
      </c>
      <c r="H1" s="2" t="s">
        <v>1087</v>
      </c>
      <c r="I1" s="2" t="s">
        <v>1176</v>
      </c>
      <c r="J1" s="2" t="s">
        <v>1086</v>
      </c>
      <c r="K1" s="2" t="s">
        <v>1088</v>
      </c>
    </row>
    <row r="2" spans="1:11" ht="35.1" customHeight="1" x14ac:dyDescent="0.25">
      <c r="A2" s="9" t="s">
        <v>67</v>
      </c>
      <c r="B2" s="9" t="s">
        <v>68</v>
      </c>
      <c r="C2" s="9" t="s">
        <v>69</v>
      </c>
      <c r="D2" s="9" t="s">
        <v>8</v>
      </c>
      <c r="E2" s="9" t="s">
        <v>39</v>
      </c>
      <c r="F2" s="10">
        <v>87.63</v>
      </c>
      <c r="G2" s="10">
        <v>94</v>
      </c>
      <c r="H2" s="10">
        <f t="shared" ref="H2:H65" si="0">F2*0.5+G2*0.5</f>
        <v>90.814999999999998</v>
      </c>
      <c r="I2" s="10"/>
      <c r="J2" s="19"/>
      <c r="K2" s="18">
        <f t="shared" ref="K2:K33" si="1">H2+I2</f>
        <v>90.814999999999998</v>
      </c>
    </row>
    <row r="3" spans="1:11" ht="35.1" customHeight="1" x14ac:dyDescent="0.25">
      <c r="A3" s="9" t="s">
        <v>951</v>
      </c>
      <c r="B3" s="9" t="s">
        <v>952</v>
      </c>
      <c r="C3" s="9" t="s">
        <v>272</v>
      </c>
      <c r="D3" s="9" t="s">
        <v>8</v>
      </c>
      <c r="E3" s="9" t="s">
        <v>39</v>
      </c>
      <c r="F3" s="10">
        <v>77.599999999999994</v>
      </c>
      <c r="G3" s="10">
        <v>90</v>
      </c>
      <c r="H3" s="10">
        <f t="shared" si="0"/>
        <v>83.8</v>
      </c>
      <c r="I3" s="10"/>
      <c r="J3" s="19"/>
      <c r="K3" s="18">
        <f t="shared" si="1"/>
        <v>83.8</v>
      </c>
    </row>
    <row r="4" spans="1:11" ht="35.1" customHeight="1" x14ac:dyDescent="0.25">
      <c r="A4" s="9" t="s">
        <v>1003</v>
      </c>
      <c r="B4" s="9" t="s">
        <v>53</v>
      </c>
      <c r="C4" s="9" t="s">
        <v>130</v>
      </c>
      <c r="D4" s="9" t="s">
        <v>8</v>
      </c>
      <c r="E4" s="9" t="s">
        <v>39</v>
      </c>
      <c r="F4" s="10">
        <v>72.23</v>
      </c>
      <c r="G4" s="10">
        <v>92</v>
      </c>
      <c r="H4" s="10">
        <f t="shared" si="0"/>
        <v>82.115000000000009</v>
      </c>
      <c r="I4" s="10"/>
      <c r="J4" s="19"/>
      <c r="K4" s="18">
        <f t="shared" si="1"/>
        <v>82.115000000000009</v>
      </c>
    </row>
    <row r="5" spans="1:11" ht="35.1" customHeight="1" x14ac:dyDescent="0.25">
      <c r="A5" s="9" t="s">
        <v>975</v>
      </c>
      <c r="B5" s="9" t="s">
        <v>976</v>
      </c>
      <c r="C5" s="9" t="s">
        <v>977</v>
      </c>
      <c r="D5" s="9" t="s">
        <v>8</v>
      </c>
      <c r="E5" s="9" t="s">
        <v>39</v>
      </c>
      <c r="F5" s="10">
        <v>82.96</v>
      </c>
      <c r="G5" s="10">
        <v>78</v>
      </c>
      <c r="H5" s="10">
        <f t="shared" si="0"/>
        <v>80.47999999999999</v>
      </c>
      <c r="I5" s="10"/>
      <c r="J5" s="19"/>
      <c r="K5" s="18">
        <f t="shared" si="1"/>
        <v>80.47999999999999</v>
      </c>
    </row>
    <row r="6" spans="1:11" ht="35.1" customHeight="1" x14ac:dyDescent="0.25">
      <c r="A6" s="9" t="s">
        <v>205</v>
      </c>
      <c r="B6" s="9" t="s">
        <v>206</v>
      </c>
      <c r="C6" s="9" t="s">
        <v>207</v>
      </c>
      <c r="D6" s="9" t="s">
        <v>8</v>
      </c>
      <c r="E6" s="9" t="s">
        <v>39</v>
      </c>
      <c r="F6" s="10">
        <v>87.4</v>
      </c>
      <c r="G6" s="10">
        <v>92</v>
      </c>
      <c r="H6" s="10">
        <f t="shared" si="0"/>
        <v>89.7</v>
      </c>
      <c r="I6" s="10">
        <v>-10</v>
      </c>
      <c r="J6" s="19" t="s">
        <v>1201</v>
      </c>
      <c r="K6" s="18">
        <f t="shared" si="1"/>
        <v>79.7</v>
      </c>
    </row>
    <row r="7" spans="1:11" ht="35.1" customHeight="1" x14ac:dyDescent="0.25">
      <c r="A7" s="9" t="s">
        <v>746</v>
      </c>
      <c r="B7" s="9" t="s">
        <v>344</v>
      </c>
      <c r="C7" s="9" t="s">
        <v>747</v>
      </c>
      <c r="D7" s="9" t="s">
        <v>8</v>
      </c>
      <c r="E7" s="9" t="s">
        <v>39</v>
      </c>
      <c r="F7" s="10">
        <v>88.56</v>
      </c>
      <c r="G7" s="10">
        <v>86</v>
      </c>
      <c r="H7" s="10">
        <f t="shared" si="0"/>
        <v>87.28</v>
      </c>
      <c r="I7" s="10">
        <v>-10</v>
      </c>
      <c r="J7" s="20" t="s">
        <v>1104</v>
      </c>
      <c r="K7" s="18">
        <f t="shared" si="1"/>
        <v>77.28</v>
      </c>
    </row>
    <row r="8" spans="1:11" ht="35.1" customHeight="1" x14ac:dyDescent="0.25">
      <c r="A8" s="9" t="s">
        <v>363</v>
      </c>
      <c r="B8" s="9" t="s">
        <v>364</v>
      </c>
      <c r="C8" s="9" t="s">
        <v>365</v>
      </c>
      <c r="D8" s="9" t="s">
        <v>8</v>
      </c>
      <c r="E8" s="9" t="s">
        <v>39</v>
      </c>
      <c r="F8" s="10">
        <v>78.3</v>
      </c>
      <c r="G8" s="10">
        <v>96</v>
      </c>
      <c r="H8" s="10">
        <f t="shared" si="0"/>
        <v>87.15</v>
      </c>
      <c r="I8" s="10">
        <v>-10</v>
      </c>
      <c r="J8" s="19" t="s">
        <v>1123</v>
      </c>
      <c r="K8" s="18">
        <f t="shared" si="1"/>
        <v>77.150000000000006</v>
      </c>
    </row>
    <row r="9" spans="1:11" ht="35.1" customHeight="1" x14ac:dyDescent="0.25">
      <c r="A9" s="9" t="s">
        <v>329</v>
      </c>
      <c r="B9" s="9" t="s">
        <v>330</v>
      </c>
      <c r="C9" s="9" t="s">
        <v>49</v>
      </c>
      <c r="D9" s="9" t="s">
        <v>8</v>
      </c>
      <c r="E9" s="9" t="s">
        <v>39</v>
      </c>
      <c r="F9" s="10">
        <v>65.7</v>
      </c>
      <c r="G9" s="10">
        <v>82</v>
      </c>
      <c r="H9" s="10">
        <f t="shared" si="0"/>
        <v>73.849999999999994</v>
      </c>
      <c r="I9" s="10"/>
      <c r="J9" s="19"/>
      <c r="K9" s="18">
        <f t="shared" si="1"/>
        <v>73.849999999999994</v>
      </c>
    </row>
    <row r="10" spans="1:11" ht="35.1" customHeight="1" x14ac:dyDescent="0.25">
      <c r="A10" s="9" t="s">
        <v>953</v>
      </c>
      <c r="B10" s="9" t="s">
        <v>954</v>
      </c>
      <c r="C10" s="9" t="s">
        <v>955</v>
      </c>
      <c r="D10" s="9" t="s">
        <v>8</v>
      </c>
      <c r="E10" s="9" t="s">
        <v>39</v>
      </c>
      <c r="F10" s="10">
        <v>74.8</v>
      </c>
      <c r="G10" s="10">
        <v>90</v>
      </c>
      <c r="H10" s="10">
        <f t="shared" si="0"/>
        <v>82.4</v>
      </c>
      <c r="I10" s="10">
        <v>-10</v>
      </c>
      <c r="J10" s="20" t="s">
        <v>1104</v>
      </c>
      <c r="K10" s="18">
        <f t="shared" si="1"/>
        <v>72.400000000000006</v>
      </c>
    </row>
    <row r="11" spans="1:11" ht="35.1" customHeight="1" x14ac:dyDescent="0.25">
      <c r="A11" s="9" t="s">
        <v>1031</v>
      </c>
      <c r="B11" s="9" t="s">
        <v>70</v>
      </c>
      <c r="C11" s="9" t="s">
        <v>294</v>
      </c>
      <c r="D11" s="9" t="s">
        <v>8</v>
      </c>
      <c r="E11" s="9" t="s">
        <v>39</v>
      </c>
      <c r="F11" s="10">
        <v>71.06</v>
      </c>
      <c r="G11" s="10">
        <v>72</v>
      </c>
      <c r="H11" s="10">
        <f t="shared" si="0"/>
        <v>71.53</v>
      </c>
      <c r="I11" s="10"/>
      <c r="J11" s="19"/>
      <c r="K11" s="18">
        <f t="shared" si="1"/>
        <v>71.53</v>
      </c>
    </row>
    <row r="12" spans="1:11" s="8" customFormat="1" ht="35.1" customHeight="1" x14ac:dyDescent="0.25">
      <c r="A12" s="9" t="s">
        <v>600</v>
      </c>
      <c r="B12" s="9" t="s">
        <v>601</v>
      </c>
      <c r="C12" s="9" t="s">
        <v>602</v>
      </c>
      <c r="D12" s="9" t="s">
        <v>8</v>
      </c>
      <c r="E12" s="9" t="s">
        <v>39</v>
      </c>
      <c r="F12" s="10">
        <v>68.260000000000005</v>
      </c>
      <c r="G12" s="10">
        <v>66</v>
      </c>
      <c r="H12" s="10">
        <f t="shared" si="0"/>
        <v>67.13</v>
      </c>
      <c r="I12" s="10"/>
      <c r="J12" s="19"/>
      <c r="K12" s="18">
        <f t="shared" si="1"/>
        <v>67.13</v>
      </c>
    </row>
    <row r="13" spans="1:11" ht="35.1" customHeight="1" x14ac:dyDescent="0.25">
      <c r="A13" s="9" t="s">
        <v>481</v>
      </c>
      <c r="B13" s="9" t="s">
        <v>482</v>
      </c>
      <c r="C13" s="9" t="s">
        <v>483</v>
      </c>
      <c r="D13" s="9" t="s">
        <v>8</v>
      </c>
      <c r="E13" s="9" t="s">
        <v>39</v>
      </c>
      <c r="F13" s="10">
        <v>78.06</v>
      </c>
      <c r="G13" s="10">
        <v>68</v>
      </c>
      <c r="H13" s="10">
        <f t="shared" si="0"/>
        <v>73.03</v>
      </c>
      <c r="I13" s="10">
        <v>-10</v>
      </c>
      <c r="J13" s="19" t="s">
        <v>1163</v>
      </c>
      <c r="K13" s="18">
        <f t="shared" si="1"/>
        <v>63.03</v>
      </c>
    </row>
    <row r="14" spans="1:11" ht="35.1" customHeight="1" x14ac:dyDescent="0.25">
      <c r="A14" s="9" t="s">
        <v>441</v>
      </c>
      <c r="B14" s="9" t="s">
        <v>442</v>
      </c>
      <c r="C14" s="9" t="s">
        <v>443</v>
      </c>
      <c r="D14" s="9" t="s">
        <v>8</v>
      </c>
      <c r="E14" s="9" t="s">
        <v>39</v>
      </c>
      <c r="F14" s="10">
        <v>79</v>
      </c>
      <c r="G14" s="10">
        <v>64</v>
      </c>
      <c r="H14" s="10">
        <f t="shared" si="0"/>
        <v>71.5</v>
      </c>
      <c r="I14" s="10">
        <v>-10</v>
      </c>
      <c r="J14" s="19" t="s">
        <v>1202</v>
      </c>
      <c r="K14" s="18">
        <f t="shared" si="1"/>
        <v>61.5</v>
      </c>
    </row>
    <row r="15" spans="1:11" s="8" customFormat="1" ht="45" x14ac:dyDescent="0.25">
      <c r="A15" s="9" t="s">
        <v>142</v>
      </c>
      <c r="B15" s="9" t="s">
        <v>143</v>
      </c>
      <c r="C15" s="9" t="s">
        <v>144</v>
      </c>
      <c r="D15" s="9" t="s">
        <v>8</v>
      </c>
      <c r="E15" s="9" t="s">
        <v>39</v>
      </c>
      <c r="F15" s="10">
        <v>82.73</v>
      </c>
      <c r="G15" s="10">
        <v>76</v>
      </c>
      <c r="H15" s="10">
        <f t="shared" si="0"/>
        <v>79.365000000000009</v>
      </c>
      <c r="I15" s="10">
        <v>-20</v>
      </c>
      <c r="J15" s="19" t="s">
        <v>1120</v>
      </c>
      <c r="K15" s="18">
        <f t="shared" si="1"/>
        <v>59.365000000000009</v>
      </c>
    </row>
    <row r="16" spans="1:11" ht="35.1" customHeight="1" x14ac:dyDescent="0.25">
      <c r="A16" s="9" t="s">
        <v>1096</v>
      </c>
      <c r="B16" s="9" t="s">
        <v>1097</v>
      </c>
      <c r="C16" s="9" t="s">
        <v>1098</v>
      </c>
      <c r="D16" s="9" t="s">
        <v>8</v>
      </c>
      <c r="E16" s="9" t="s">
        <v>17</v>
      </c>
      <c r="F16" s="10">
        <v>85.53</v>
      </c>
      <c r="G16" s="10">
        <v>94</v>
      </c>
      <c r="H16" s="10">
        <f t="shared" si="0"/>
        <v>89.765000000000001</v>
      </c>
      <c r="I16" s="10"/>
      <c r="J16" s="19"/>
      <c r="K16" s="18">
        <f t="shared" si="1"/>
        <v>89.765000000000001</v>
      </c>
    </row>
    <row r="17" spans="1:11" ht="35.1" customHeight="1" x14ac:dyDescent="0.25">
      <c r="A17" s="9" t="s">
        <v>1045</v>
      </c>
      <c r="B17" s="9" t="s">
        <v>1046</v>
      </c>
      <c r="C17" s="9" t="s">
        <v>1047</v>
      </c>
      <c r="D17" s="9" t="s">
        <v>8</v>
      </c>
      <c r="E17" s="9" t="s">
        <v>17</v>
      </c>
      <c r="F17" s="10">
        <v>66.63</v>
      </c>
      <c r="G17" s="10">
        <v>94</v>
      </c>
      <c r="H17" s="10">
        <f t="shared" si="0"/>
        <v>80.314999999999998</v>
      </c>
      <c r="I17" s="10"/>
      <c r="J17" s="19"/>
      <c r="K17" s="18">
        <f t="shared" si="1"/>
        <v>80.314999999999998</v>
      </c>
    </row>
    <row r="18" spans="1:11" ht="35.1" customHeight="1" x14ac:dyDescent="0.25">
      <c r="A18" s="9" t="s">
        <v>913</v>
      </c>
      <c r="B18" s="9" t="s">
        <v>41</v>
      </c>
      <c r="C18" s="9" t="s">
        <v>914</v>
      </c>
      <c r="D18" s="9" t="s">
        <v>8</v>
      </c>
      <c r="E18" s="9" t="s">
        <v>17</v>
      </c>
      <c r="F18" s="10">
        <v>83.9</v>
      </c>
      <c r="G18" s="10">
        <v>74</v>
      </c>
      <c r="H18" s="10">
        <f t="shared" si="0"/>
        <v>78.95</v>
      </c>
      <c r="I18" s="10"/>
      <c r="J18" s="19"/>
      <c r="K18" s="18">
        <f t="shared" si="1"/>
        <v>78.95</v>
      </c>
    </row>
    <row r="19" spans="1:11" ht="35.1" customHeight="1" x14ac:dyDescent="0.25">
      <c r="A19" s="9" t="s">
        <v>1059</v>
      </c>
      <c r="B19" s="9" t="s">
        <v>1060</v>
      </c>
      <c r="C19" s="9" t="s">
        <v>1061</v>
      </c>
      <c r="D19" s="9" t="s">
        <v>8</v>
      </c>
      <c r="E19" s="9" t="s">
        <v>17</v>
      </c>
      <c r="F19" s="10">
        <v>61.96</v>
      </c>
      <c r="G19" s="10">
        <v>92</v>
      </c>
      <c r="H19" s="10">
        <f t="shared" si="0"/>
        <v>76.98</v>
      </c>
      <c r="I19" s="10"/>
      <c r="J19" s="19"/>
      <c r="K19" s="18">
        <f t="shared" si="1"/>
        <v>76.98</v>
      </c>
    </row>
    <row r="20" spans="1:11" ht="35.1" customHeight="1" x14ac:dyDescent="0.25">
      <c r="A20" s="9" t="s">
        <v>317</v>
      </c>
      <c r="B20" s="9" t="s">
        <v>309</v>
      </c>
      <c r="C20" s="9" t="s">
        <v>318</v>
      </c>
      <c r="D20" s="9" t="s">
        <v>8</v>
      </c>
      <c r="E20" s="9" t="s">
        <v>17</v>
      </c>
      <c r="F20" s="10">
        <v>83.2</v>
      </c>
      <c r="G20" s="10">
        <v>86</v>
      </c>
      <c r="H20" s="10">
        <f t="shared" si="0"/>
        <v>84.6</v>
      </c>
      <c r="I20" s="10">
        <v>-10</v>
      </c>
      <c r="J20" s="19" t="s">
        <v>1140</v>
      </c>
      <c r="K20" s="18">
        <f t="shared" si="1"/>
        <v>74.599999999999994</v>
      </c>
    </row>
    <row r="21" spans="1:11" ht="35.1" customHeight="1" x14ac:dyDescent="0.25">
      <c r="A21" s="9" t="s">
        <v>1014</v>
      </c>
      <c r="B21" s="9" t="s">
        <v>1015</v>
      </c>
      <c r="C21" s="9" t="s">
        <v>1016</v>
      </c>
      <c r="D21" s="9" t="s">
        <v>8</v>
      </c>
      <c r="E21" s="9" t="s">
        <v>17</v>
      </c>
      <c r="F21" s="10">
        <v>60.8</v>
      </c>
      <c r="G21" s="10">
        <v>84</v>
      </c>
      <c r="H21" s="10">
        <f t="shared" si="0"/>
        <v>72.400000000000006</v>
      </c>
      <c r="I21" s="10"/>
      <c r="J21" s="19"/>
      <c r="K21" s="18">
        <f t="shared" si="1"/>
        <v>72.400000000000006</v>
      </c>
    </row>
    <row r="22" spans="1:11" ht="35.1" customHeight="1" x14ac:dyDescent="0.25">
      <c r="A22" s="9" t="s">
        <v>911</v>
      </c>
      <c r="B22" s="9" t="s">
        <v>912</v>
      </c>
      <c r="C22" s="9" t="s">
        <v>739</v>
      </c>
      <c r="D22" s="9" t="s">
        <v>8</v>
      </c>
      <c r="E22" s="9" t="s">
        <v>17</v>
      </c>
      <c r="F22" s="10">
        <v>84.83</v>
      </c>
      <c r="G22" s="10">
        <v>58</v>
      </c>
      <c r="H22" s="10">
        <f t="shared" si="0"/>
        <v>71.414999999999992</v>
      </c>
      <c r="I22" s="10"/>
      <c r="J22" s="19"/>
      <c r="K22" s="18">
        <f t="shared" si="1"/>
        <v>71.414999999999992</v>
      </c>
    </row>
    <row r="23" spans="1:11" s="11" customFormat="1" ht="35.1" customHeight="1" x14ac:dyDescent="0.25">
      <c r="A23" s="9" t="s">
        <v>686</v>
      </c>
      <c r="B23" s="9" t="s">
        <v>225</v>
      </c>
      <c r="C23" s="9" t="s">
        <v>163</v>
      </c>
      <c r="D23" s="9" t="s">
        <v>8</v>
      </c>
      <c r="E23" s="9" t="s">
        <v>17</v>
      </c>
      <c r="F23" s="10">
        <v>86.93</v>
      </c>
      <c r="G23" s="10">
        <v>74</v>
      </c>
      <c r="H23" s="10">
        <f t="shared" si="0"/>
        <v>80.465000000000003</v>
      </c>
      <c r="I23" s="10">
        <v>-10</v>
      </c>
      <c r="J23" s="19" t="s">
        <v>1173</v>
      </c>
      <c r="K23" s="18">
        <f t="shared" si="1"/>
        <v>70.465000000000003</v>
      </c>
    </row>
    <row r="24" spans="1:11" s="11" customFormat="1" ht="35.1" customHeight="1" x14ac:dyDescent="0.25">
      <c r="A24" s="9" t="s">
        <v>413</v>
      </c>
      <c r="B24" s="9" t="s">
        <v>414</v>
      </c>
      <c r="C24" s="9" t="s">
        <v>415</v>
      </c>
      <c r="D24" s="9" t="s">
        <v>8</v>
      </c>
      <c r="E24" s="9" t="s">
        <v>17</v>
      </c>
      <c r="F24" s="10">
        <v>79.459999999999994</v>
      </c>
      <c r="G24" s="10">
        <v>80</v>
      </c>
      <c r="H24" s="10">
        <f t="shared" si="0"/>
        <v>79.72999999999999</v>
      </c>
      <c r="I24" s="10">
        <v>-10</v>
      </c>
      <c r="J24" s="19" t="s">
        <v>1156</v>
      </c>
      <c r="K24" s="18">
        <f t="shared" si="1"/>
        <v>69.72999999999999</v>
      </c>
    </row>
    <row r="25" spans="1:11" ht="30" x14ac:dyDescent="0.25">
      <c r="A25" s="9" t="s">
        <v>224</v>
      </c>
      <c r="B25" s="9" t="s">
        <v>225</v>
      </c>
      <c r="C25" s="9" t="s">
        <v>226</v>
      </c>
      <c r="D25" s="9" t="s">
        <v>8</v>
      </c>
      <c r="E25" s="9" t="s">
        <v>17</v>
      </c>
      <c r="F25" s="10">
        <v>72</v>
      </c>
      <c r="G25" s="10">
        <v>80</v>
      </c>
      <c r="H25" s="10">
        <f t="shared" si="0"/>
        <v>76</v>
      </c>
      <c r="I25" s="10">
        <v>-10</v>
      </c>
      <c r="J25" s="19" t="s">
        <v>1131</v>
      </c>
      <c r="K25" s="18">
        <f t="shared" si="1"/>
        <v>66</v>
      </c>
    </row>
    <row r="26" spans="1:11" ht="35.1" customHeight="1" x14ac:dyDescent="0.25">
      <c r="A26" s="9" t="s">
        <v>14</v>
      </c>
      <c r="B26" s="9" t="s">
        <v>15</v>
      </c>
      <c r="C26" s="9" t="s">
        <v>16</v>
      </c>
      <c r="D26" s="9" t="s">
        <v>8</v>
      </c>
      <c r="E26" s="9" t="s">
        <v>17</v>
      </c>
      <c r="F26" s="10">
        <v>65.23</v>
      </c>
      <c r="G26" s="10">
        <v>66</v>
      </c>
      <c r="H26" s="10">
        <f t="shared" si="0"/>
        <v>65.615000000000009</v>
      </c>
      <c r="I26" s="10"/>
      <c r="J26" s="19"/>
      <c r="K26" s="18">
        <f t="shared" si="1"/>
        <v>65.615000000000009</v>
      </c>
    </row>
    <row r="27" spans="1:11" ht="35.1" customHeight="1" x14ac:dyDescent="0.25">
      <c r="A27" s="9" t="s">
        <v>419</v>
      </c>
      <c r="B27" s="9" t="s">
        <v>420</v>
      </c>
      <c r="C27" s="9" t="s">
        <v>421</v>
      </c>
      <c r="D27" s="9" t="s">
        <v>8</v>
      </c>
      <c r="E27" s="9" t="s">
        <v>17</v>
      </c>
      <c r="F27" s="10">
        <v>76.66</v>
      </c>
      <c r="G27" s="10">
        <v>74</v>
      </c>
      <c r="H27" s="10">
        <f t="shared" si="0"/>
        <v>75.33</v>
      </c>
      <c r="I27" s="10">
        <v>-10</v>
      </c>
      <c r="J27" s="19" t="s">
        <v>1157</v>
      </c>
      <c r="K27" s="18">
        <f t="shared" si="1"/>
        <v>65.33</v>
      </c>
    </row>
    <row r="28" spans="1:11" ht="35.1" customHeight="1" x14ac:dyDescent="0.25">
      <c r="A28" s="9" t="s">
        <v>1004</v>
      </c>
      <c r="B28" s="9" t="s">
        <v>1005</v>
      </c>
      <c r="C28" s="9" t="s">
        <v>1006</v>
      </c>
      <c r="D28" s="9" t="s">
        <v>8</v>
      </c>
      <c r="E28" s="9" t="s">
        <v>17</v>
      </c>
      <c r="F28" s="10">
        <v>62.43</v>
      </c>
      <c r="G28" s="10">
        <v>68</v>
      </c>
      <c r="H28" s="10">
        <f t="shared" si="0"/>
        <v>65.215000000000003</v>
      </c>
      <c r="I28" s="10"/>
      <c r="J28" s="19"/>
      <c r="K28" s="18">
        <f t="shared" si="1"/>
        <v>65.215000000000003</v>
      </c>
    </row>
    <row r="29" spans="1:11" ht="35.1" customHeight="1" x14ac:dyDescent="0.25">
      <c r="A29" s="28" t="s">
        <v>551</v>
      </c>
      <c r="B29" s="28" t="s">
        <v>552</v>
      </c>
      <c r="C29" s="28" t="s">
        <v>553</v>
      </c>
      <c r="D29" s="28" t="s">
        <v>8</v>
      </c>
      <c r="E29" s="28" t="s">
        <v>17</v>
      </c>
      <c r="F29" s="29">
        <v>73.63</v>
      </c>
      <c r="G29" s="29">
        <v>76</v>
      </c>
      <c r="H29" s="29">
        <f t="shared" si="0"/>
        <v>74.814999999999998</v>
      </c>
      <c r="I29" s="29">
        <v>-10</v>
      </c>
      <c r="J29" s="34" t="s">
        <v>1090</v>
      </c>
      <c r="K29" s="31" t="s">
        <v>1197</v>
      </c>
    </row>
    <row r="30" spans="1:11" ht="35.1" customHeight="1" x14ac:dyDescent="0.25">
      <c r="A30" s="9" t="s">
        <v>47</v>
      </c>
      <c r="B30" s="9" t="s">
        <v>48</v>
      </c>
      <c r="C30" s="9" t="s">
        <v>49</v>
      </c>
      <c r="D30" s="9" t="s">
        <v>8</v>
      </c>
      <c r="E30" s="9" t="s">
        <v>17</v>
      </c>
      <c r="F30" s="10">
        <v>77.83</v>
      </c>
      <c r="G30" s="10">
        <v>70</v>
      </c>
      <c r="H30" s="10">
        <f t="shared" si="0"/>
        <v>73.914999999999992</v>
      </c>
      <c r="I30" s="10">
        <v>-10</v>
      </c>
      <c r="J30" s="19" t="s">
        <v>1111</v>
      </c>
      <c r="K30" s="18">
        <f t="shared" si="1"/>
        <v>63.914999999999992</v>
      </c>
    </row>
    <row r="31" spans="1:11" ht="35.1" customHeight="1" x14ac:dyDescent="0.25">
      <c r="A31" s="9" t="s">
        <v>854</v>
      </c>
      <c r="B31" s="9" t="s">
        <v>648</v>
      </c>
      <c r="C31" s="9" t="s">
        <v>612</v>
      </c>
      <c r="D31" s="9" t="s">
        <v>8</v>
      </c>
      <c r="E31" s="9" t="s">
        <v>17</v>
      </c>
      <c r="F31" s="10">
        <v>69.2</v>
      </c>
      <c r="G31" s="10">
        <v>58</v>
      </c>
      <c r="H31" s="10">
        <f t="shared" si="0"/>
        <v>63.6</v>
      </c>
      <c r="I31" s="10"/>
      <c r="J31" s="19"/>
      <c r="K31" s="18">
        <f t="shared" si="1"/>
        <v>63.6</v>
      </c>
    </row>
    <row r="32" spans="1:11" ht="35.1" customHeight="1" x14ac:dyDescent="0.25">
      <c r="A32" s="9" t="s">
        <v>155</v>
      </c>
      <c r="B32" s="9" t="s">
        <v>156</v>
      </c>
      <c r="C32" s="9" t="s">
        <v>157</v>
      </c>
      <c r="D32" s="9" t="s">
        <v>8</v>
      </c>
      <c r="E32" s="9" t="s">
        <v>17</v>
      </c>
      <c r="F32" s="10">
        <v>77.83</v>
      </c>
      <c r="G32" s="10">
        <v>68</v>
      </c>
      <c r="H32" s="10">
        <f t="shared" si="0"/>
        <v>72.914999999999992</v>
      </c>
      <c r="I32" s="10">
        <v>-10</v>
      </c>
      <c r="J32" s="19" t="s">
        <v>1154</v>
      </c>
      <c r="K32" s="18">
        <f t="shared" si="1"/>
        <v>62.914999999999992</v>
      </c>
    </row>
    <row r="33" spans="1:11" ht="35.1" customHeight="1" x14ac:dyDescent="0.25">
      <c r="A33" s="9" t="s">
        <v>404</v>
      </c>
      <c r="B33" s="9" t="s">
        <v>405</v>
      </c>
      <c r="C33" s="9" t="s">
        <v>406</v>
      </c>
      <c r="D33" s="9" t="s">
        <v>8</v>
      </c>
      <c r="E33" s="9" t="s">
        <v>17</v>
      </c>
      <c r="F33" s="10">
        <v>66.400000000000006</v>
      </c>
      <c r="G33" s="10">
        <v>78</v>
      </c>
      <c r="H33" s="10">
        <f t="shared" si="0"/>
        <v>72.2</v>
      </c>
      <c r="I33" s="10">
        <v>-10</v>
      </c>
      <c r="J33" s="19" t="s">
        <v>1137</v>
      </c>
      <c r="K33" s="18">
        <f t="shared" si="1"/>
        <v>62.2</v>
      </c>
    </row>
    <row r="34" spans="1:11" s="5" customFormat="1" ht="35.1" customHeight="1" x14ac:dyDescent="0.25">
      <c r="A34" s="9" t="s">
        <v>669</v>
      </c>
      <c r="B34" s="9" t="s">
        <v>670</v>
      </c>
      <c r="C34" s="9" t="s">
        <v>163</v>
      </c>
      <c r="D34" s="9" t="s">
        <v>8</v>
      </c>
      <c r="E34" s="9" t="s">
        <v>17</v>
      </c>
      <c r="F34" s="10">
        <v>62.2</v>
      </c>
      <c r="G34" s="10">
        <v>60</v>
      </c>
      <c r="H34" s="10">
        <f t="shared" si="0"/>
        <v>61.1</v>
      </c>
      <c r="I34" s="10"/>
      <c r="J34" s="19"/>
      <c r="K34" s="18">
        <f t="shared" ref="K34:K50" si="2">H34+I34</f>
        <v>61.1</v>
      </c>
    </row>
    <row r="35" spans="1:11" ht="35.1" customHeight="1" x14ac:dyDescent="0.25">
      <c r="A35" s="9" t="s">
        <v>650</v>
      </c>
      <c r="B35" s="9" t="s">
        <v>651</v>
      </c>
      <c r="C35" s="9" t="s">
        <v>652</v>
      </c>
      <c r="D35" s="9" t="s">
        <v>8</v>
      </c>
      <c r="E35" s="9" t="s">
        <v>17</v>
      </c>
      <c r="F35" s="10">
        <v>80.63</v>
      </c>
      <c r="G35" s="10">
        <v>60</v>
      </c>
      <c r="H35" s="10">
        <f t="shared" si="0"/>
        <v>70.314999999999998</v>
      </c>
      <c r="I35" s="10">
        <v>-10</v>
      </c>
      <c r="J35" s="20" t="s">
        <v>1104</v>
      </c>
      <c r="K35" s="18">
        <f t="shared" si="2"/>
        <v>60.314999999999998</v>
      </c>
    </row>
    <row r="36" spans="1:11" ht="35.1" customHeight="1" x14ac:dyDescent="0.25">
      <c r="A36" s="9" t="s">
        <v>516</v>
      </c>
      <c r="B36" s="9" t="s">
        <v>517</v>
      </c>
      <c r="C36" s="9" t="s">
        <v>518</v>
      </c>
      <c r="D36" s="9" t="s">
        <v>8</v>
      </c>
      <c r="E36" s="9" t="s">
        <v>17</v>
      </c>
      <c r="F36" s="10">
        <v>63.83</v>
      </c>
      <c r="G36" s="10">
        <v>76</v>
      </c>
      <c r="H36" s="10">
        <f t="shared" si="0"/>
        <v>69.914999999999992</v>
      </c>
      <c r="I36" s="10">
        <v>-10</v>
      </c>
      <c r="J36" s="26" t="s">
        <v>1104</v>
      </c>
      <c r="K36" s="18">
        <f t="shared" si="2"/>
        <v>59.914999999999992</v>
      </c>
    </row>
    <row r="37" spans="1:11" s="11" customFormat="1" ht="35.1" customHeight="1" x14ac:dyDescent="0.25">
      <c r="A37" s="9" t="s">
        <v>376</v>
      </c>
      <c r="B37" s="9" t="s">
        <v>377</v>
      </c>
      <c r="C37" s="9" t="s">
        <v>378</v>
      </c>
      <c r="D37" s="9" t="s">
        <v>8</v>
      </c>
      <c r="E37" s="9" t="s">
        <v>17</v>
      </c>
      <c r="F37" s="10">
        <v>59.86</v>
      </c>
      <c r="G37" s="10">
        <v>78</v>
      </c>
      <c r="H37" s="10">
        <f t="shared" si="0"/>
        <v>68.930000000000007</v>
      </c>
      <c r="I37" s="10">
        <v>-10</v>
      </c>
      <c r="J37" s="19" t="s">
        <v>1139</v>
      </c>
      <c r="K37" s="18">
        <f t="shared" si="2"/>
        <v>58.930000000000007</v>
      </c>
    </row>
    <row r="38" spans="1:11" ht="35.1" customHeight="1" x14ac:dyDescent="0.25">
      <c r="A38" s="9" t="s">
        <v>158</v>
      </c>
      <c r="B38" s="9" t="s">
        <v>159</v>
      </c>
      <c r="C38" s="9" t="s">
        <v>160</v>
      </c>
      <c r="D38" s="9" t="s">
        <v>8</v>
      </c>
      <c r="E38" s="9" t="s">
        <v>17</v>
      </c>
      <c r="F38" s="10">
        <v>70.83</v>
      </c>
      <c r="G38" s="10">
        <v>64</v>
      </c>
      <c r="H38" s="10">
        <f t="shared" si="0"/>
        <v>67.414999999999992</v>
      </c>
      <c r="I38" s="10">
        <v>-10</v>
      </c>
      <c r="J38" s="19" t="s">
        <v>1177</v>
      </c>
      <c r="K38" s="18">
        <f t="shared" si="2"/>
        <v>57.414999999999992</v>
      </c>
    </row>
    <row r="39" spans="1:11" ht="35.1" customHeight="1" x14ac:dyDescent="0.25">
      <c r="A39" s="9" t="s">
        <v>724</v>
      </c>
      <c r="B39" s="9" t="s">
        <v>725</v>
      </c>
      <c r="C39" s="9" t="s">
        <v>726</v>
      </c>
      <c r="D39" s="9" t="s">
        <v>8</v>
      </c>
      <c r="E39" s="9" t="s">
        <v>17</v>
      </c>
      <c r="F39" s="10">
        <v>58.93</v>
      </c>
      <c r="G39" s="10">
        <v>74</v>
      </c>
      <c r="H39" s="10">
        <f t="shared" si="0"/>
        <v>66.465000000000003</v>
      </c>
      <c r="I39" s="10">
        <v>-10</v>
      </c>
      <c r="J39" s="20" t="s">
        <v>1104</v>
      </c>
      <c r="K39" s="18">
        <f t="shared" si="2"/>
        <v>56.465000000000003</v>
      </c>
    </row>
    <row r="40" spans="1:11" ht="35.1" customHeight="1" x14ac:dyDescent="0.25">
      <c r="A40" s="14" t="s">
        <v>383</v>
      </c>
      <c r="B40" s="14" t="s">
        <v>384</v>
      </c>
      <c r="C40" s="14" t="s">
        <v>385</v>
      </c>
      <c r="D40" s="14" t="s">
        <v>8</v>
      </c>
      <c r="E40" s="14" t="s">
        <v>17</v>
      </c>
      <c r="F40" s="15">
        <v>69.900000000000006</v>
      </c>
      <c r="G40" s="15">
        <v>58</v>
      </c>
      <c r="H40" s="15">
        <f t="shared" si="0"/>
        <v>63.95</v>
      </c>
      <c r="I40" s="15">
        <v>-10</v>
      </c>
      <c r="J40" s="19" t="s">
        <v>1152</v>
      </c>
      <c r="K40" s="18">
        <f t="shared" si="2"/>
        <v>53.95</v>
      </c>
    </row>
    <row r="41" spans="1:11" ht="45" x14ac:dyDescent="0.25">
      <c r="A41" s="9" t="s">
        <v>576</v>
      </c>
      <c r="B41" s="9" t="s">
        <v>577</v>
      </c>
      <c r="C41" s="9" t="s">
        <v>578</v>
      </c>
      <c r="D41" s="9" t="s">
        <v>8</v>
      </c>
      <c r="E41" s="9" t="s">
        <v>17</v>
      </c>
      <c r="F41" s="10">
        <v>72.23</v>
      </c>
      <c r="G41" s="10">
        <v>66</v>
      </c>
      <c r="H41" s="10">
        <f t="shared" si="0"/>
        <v>69.115000000000009</v>
      </c>
      <c r="I41" s="10">
        <v>-20</v>
      </c>
      <c r="J41" s="19" t="s">
        <v>1200</v>
      </c>
      <c r="K41" s="18">
        <f t="shared" si="2"/>
        <v>49.115000000000009</v>
      </c>
    </row>
    <row r="42" spans="1:11" ht="35.1" customHeight="1" x14ac:dyDescent="0.25">
      <c r="A42" s="9" t="s">
        <v>1028</v>
      </c>
      <c r="B42" s="9" t="s">
        <v>1029</v>
      </c>
      <c r="C42" s="9" t="s">
        <v>1030</v>
      </c>
      <c r="D42" s="9" t="s">
        <v>8</v>
      </c>
      <c r="E42" s="9" t="s">
        <v>556</v>
      </c>
      <c r="F42" s="10">
        <v>97.2</v>
      </c>
      <c r="G42" s="10">
        <v>83.75</v>
      </c>
      <c r="H42" s="10">
        <f t="shared" si="0"/>
        <v>90.474999999999994</v>
      </c>
      <c r="I42" s="10"/>
      <c r="J42" s="19"/>
      <c r="K42" s="18">
        <f t="shared" si="2"/>
        <v>90.474999999999994</v>
      </c>
    </row>
    <row r="43" spans="1:11" ht="35.1" customHeight="1" x14ac:dyDescent="0.25">
      <c r="A43" s="9" t="s">
        <v>819</v>
      </c>
      <c r="B43" s="9" t="s">
        <v>820</v>
      </c>
      <c r="C43" s="9" t="s">
        <v>542</v>
      </c>
      <c r="D43" s="9" t="s">
        <v>8</v>
      </c>
      <c r="E43" s="9" t="s">
        <v>1083</v>
      </c>
      <c r="F43" s="10">
        <v>92.76</v>
      </c>
      <c r="G43" s="10">
        <v>84</v>
      </c>
      <c r="H43" s="10">
        <f t="shared" si="0"/>
        <v>88.38</v>
      </c>
      <c r="I43" s="10"/>
      <c r="J43" s="19"/>
      <c r="K43" s="18">
        <f t="shared" si="2"/>
        <v>88.38</v>
      </c>
    </row>
    <row r="44" spans="1:11" ht="35.1" customHeight="1" x14ac:dyDescent="0.25">
      <c r="A44" s="9" t="s">
        <v>1093</v>
      </c>
      <c r="B44" s="9" t="s">
        <v>1091</v>
      </c>
      <c r="C44" s="9" t="s">
        <v>1092</v>
      </c>
      <c r="D44" s="9" t="s">
        <v>8</v>
      </c>
      <c r="E44" s="9" t="s">
        <v>1083</v>
      </c>
      <c r="F44" s="10">
        <v>85.53</v>
      </c>
      <c r="G44" s="10">
        <v>88</v>
      </c>
      <c r="H44" s="10">
        <f t="shared" si="0"/>
        <v>86.765000000000001</v>
      </c>
      <c r="I44" s="10"/>
      <c r="J44" s="19"/>
      <c r="K44" s="18">
        <f t="shared" si="2"/>
        <v>86.765000000000001</v>
      </c>
    </row>
    <row r="45" spans="1:11" ht="35.1" customHeight="1" x14ac:dyDescent="0.25">
      <c r="A45" s="9" t="s">
        <v>275</v>
      </c>
      <c r="B45" s="9" t="s">
        <v>276</v>
      </c>
      <c r="C45" s="9" t="s">
        <v>277</v>
      </c>
      <c r="D45" s="9" t="s">
        <v>8</v>
      </c>
      <c r="E45" s="9" t="s">
        <v>1083</v>
      </c>
      <c r="F45" s="10">
        <v>91.36</v>
      </c>
      <c r="G45" s="10">
        <v>80</v>
      </c>
      <c r="H45" s="10">
        <f t="shared" si="0"/>
        <v>85.68</v>
      </c>
      <c r="I45" s="10"/>
      <c r="J45" s="19"/>
      <c r="K45" s="18">
        <f t="shared" si="2"/>
        <v>85.68</v>
      </c>
    </row>
    <row r="46" spans="1:11" ht="35.1" customHeight="1" x14ac:dyDescent="0.25">
      <c r="A46" s="9" t="s">
        <v>554</v>
      </c>
      <c r="B46" s="9" t="s">
        <v>288</v>
      </c>
      <c r="C46" s="9" t="s">
        <v>555</v>
      </c>
      <c r="D46" s="9" t="s">
        <v>8</v>
      </c>
      <c r="E46" s="9" t="s">
        <v>556</v>
      </c>
      <c r="F46" s="10">
        <v>100</v>
      </c>
      <c r="G46" s="10">
        <v>70</v>
      </c>
      <c r="H46" s="10">
        <f t="shared" si="0"/>
        <v>85</v>
      </c>
      <c r="I46" s="10"/>
      <c r="J46" s="19"/>
      <c r="K46" s="18">
        <f t="shared" si="2"/>
        <v>85</v>
      </c>
    </row>
    <row r="47" spans="1:11" ht="35.1" customHeight="1" x14ac:dyDescent="0.25">
      <c r="A47" s="9" t="s">
        <v>815</v>
      </c>
      <c r="B47" s="9" t="s">
        <v>816</v>
      </c>
      <c r="C47" s="9" t="s">
        <v>612</v>
      </c>
      <c r="D47" s="9" t="s">
        <v>8</v>
      </c>
      <c r="E47" s="9" t="s">
        <v>556</v>
      </c>
      <c r="F47" s="10">
        <v>89.73</v>
      </c>
      <c r="G47" s="10">
        <v>80</v>
      </c>
      <c r="H47" s="10">
        <f t="shared" si="0"/>
        <v>84.865000000000009</v>
      </c>
      <c r="I47" s="10"/>
      <c r="J47" s="19"/>
      <c r="K47" s="18">
        <f t="shared" si="2"/>
        <v>84.865000000000009</v>
      </c>
    </row>
    <row r="48" spans="1:11" ht="35.1" customHeight="1" x14ac:dyDescent="0.25">
      <c r="A48" s="9" t="s">
        <v>334</v>
      </c>
      <c r="B48" s="9" t="s">
        <v>335</v>
      </c>
      <c r="C48" s="9" t="s">
        <v>336</v>
      </c>
      <c r="D48" s="9" t="s">
        <v>8</v>
      </c>
      <c r="E48" s="9" t="s">
        <v>1083</v>
      </c>
      <c r="F48" s="10">
        <v>95.56</v>
      </c>
      <c r="G48" s="10">
        <v>90</v>
      </c>
      <c r="H48" s="10">
        <f t="shared" si="0"/>
        <v>92.78</v>
      </c>
      <c r="I48" s="10">
        <v>-10</v>
      </c>
      <c r="J48" s="19" t="s">
        <v>1143</v>
      </c>
      <c r="K48" s="18">
        <f t="shared" si="2"/>
        <v>82.78</v>
      </c>
    </row>
    <row r="49" spans="1:11" ht="35.1" customHeight="1" x14ac:dyDescent="0.25">
      <c r="A49" s="9" t="s">
        <v>352</v>
      </c>
      <c r="B49" s="9" t="s">
        <v>353</v>
      </c>
      <c r="C49" s="9" t="s">
        <v>354</v>
      </c>
      <c r="D49" s="9" t="s">
        <v>8</v>
      </c>
      <c r="E49" s="9" t="s">
        <v>1083</v>
      </c>
      <c r="F49" s="10">
        <v>95.33</v>
      </c>
      <c r="G49" s="10">
        <v>88</v>
      </c>
      <c r="H49" s="10">
        <f t="shared" si="0"/>
        <v>91.664999999999992</v>
      </c>
      <c r="I49" s="10">
        <v>-10</v>
      </c>
      <c r="J49" s="19" t="s">
        <v>1147</v>
      </c>
      <c r="K49" s="18">
        <f t="shared" si="2"/>
        <v>81.664999999999992</v>
      </c>
    </row>
    <row r="50" spans="1:11" ht="35.1" customHeight="1" x14ac:dyDescent="0.25">
      <c r="A50" s="9" t="s">
        <v>1062</v>
      </c>
      <c r="B50" s="9" t="s">
        <v>1063</v>
      </c>
      <c r="C50" s="9" t="s">
        <v>1064</v>
      </c>
      <c r="D50" s="9" t="s">
        <v>8</v>
      </c>
      <c r="E50" s="9" t="s">
        <v>1083</v>
      </c>
      <c r="F50" s="10">
        <v>91.36</v>
      </c>
      <c r="G50" s="10">
        <v>60</v>
      </c>
      <c r="H50" s="10">
        <f t="shared" si="0"/>
        <v>75.680000000000007</v>
      </c>
      <c r="I50" s="10"/>
      <c r="J50" s="19"/>
      <c r="K50" s="18">
        <f t="shared" si="2"/>
        <v>75.680000000000007</v>
      </c>
    </row>
    <row r="51" spans="1:11" ht="35.1" customHeight="1" x14ac:dyDescent="0.25">
      <c r="A51" s="32" t="s">
        <v>1101</v>
      </c>
      <c r="B51" s="32" t="s">
        <v>1102</v>
      </c>
      <c r="C51" s="32" t="s">
        <v>1103</v>
      </c>
      <c r="D51" s="32" t="s">
        <v>8</v>
      </c>
      <c r="E51" s="32" t="s">
        <v>51</v>
      </c>
      <c r="F51" s="33">
        <v>65</v>
      </c>
      <c r="G51" s="33">
        <v>86</v>
      </c>
      <c r="H51" s="33">
        <f t="shared" si="0"/>
        <v>75.5</v>
      </c>
      <c r="I51" s="33"/>
      <c r="J51" s="34" t="s">
        <v>1090</v>
      </c>
      <c r="K51" s="31" t="s">
        <v>1197</v>
      </c>
    </row>
    <row r="52" spans="1:11" ht="35.1" customHeight="1" x14ac:dyDescent="0.25">
      <c r="A52" s="9" t="s">
        <v>843</v>
      </c>
      <c r="B52" s="9" t="s">
        <v>844</v>
      </c>
      <c r="C52" s="9" t="s">
        <v>845</v>
      </c>
      <c r="D52" s="9" t="s">
        <v>8</v>
      </c>
      <c r="E52" s="9" t="s">
        <v>51</v>
      </c>
      <c r="F52" s="10">
        <v>66.63</v>
      </c>
      <c r="G52" s="10">
        <v>82</v>
      </c>
      <c r="H52" s="10">
        <f t="shared" si="0"/>
        <v>74.314999999999998</v>
      </c>
      <c r="I52" s="10"/>
      <c r="J52" s="19"/>
      <c r="K52" s="18">
        <f t="shared" ref="K52:K62" si="3">H52+I52</f>
        <v>74.314999999999998</v>
      </c>
    </row>
    <row r="53" spans="1:11" ht="35.1" customHeight="1" x14ac:dyDescent="0.25">
      <c r="A53" s="9" t="s">
        <v>906</v>
      </c>
      <c r="B53" s="9" t="s">
        <v>907</v>
      </c>
      <c r="C53" s="9" t="s">
        <v>853</v>
      </c>
      <c r="D53" s="9" t="s">
        <v>8</v>
      </c>
      <c r="E53" s="9" t="s">
        <v>51</v>
      </c>
      <c r="F53" s="10">
        <v>62.2</v>
      </c>
      <c r="G53" s="10">
        <v>78</v>
      </c>
      <c r="H53" s="10">
        <f t="shared" si="0"/>
        <v>70.099999999999994</v>
      </c>
      <c r="I53" s="10"/>
      <c r="J53" s="19"/>
      <c r="K53" s="18">
        <f t="shared" si="3"/>
        <v>70.099999999999994</v>
      </c>
    </row>
    <row r="54" spans="1:11" ht="35.1" customHeight="1" x14ac:dyDescent="0.25">
      <c r="A54" s="9" t="s">
        <v>802</v>
      </c>
      <c r="B54" s="9" t="s">
        <v>95</v>
      </c>
      <c r="C54" s="9" t="s">
        <v>803</v>
      </c>
      <c r="D54" s="9" t="s">
        <v>8</v>
      </c>
      <c r="E54" s="9" t="s">
        <v>51</v>
      </c>
      <c r="F54" s="10">
        <v>63.6</v>
      </c>
      <c r="G54" s="10">
        <v>74</v>
      </c>
      <c r="H54" s="10">
        <f t="shared" si="0"/>
        <v>68.8</v>
      </c>
      <c r="I54" s="10"/>
      <c r="J54" s="19"/>
      <c r="K54" s="18">
        <f t="shared" si="3"/>
        <v>68.8</v>
      </c>
    </row>
    <row r="55" spans="1:11" ht="35.1" customHeight="1" x14ac:dyDescent="0.25">
      <c r="A55" s="9" t="s">
        <v>369</v>
      </c>
      <c r="B55" s="9" t="s">
        <v>370</v>
      </c>
      <c r="C55" s="9" t="s">
        <v>371</v>
      </c>
      <c r="D55" s="9" t="s">
        <v>8</v>
      </c>
      <c r="E55" s="9" t="s">
        <v>51</v>
      </c>
      <c r="F55" s="10">
        <v>82.5</v>
      </c>
      <c r="G55" s="10">
        <v>68</v>
      </c>
      <c r="H55" s="10">
        <f t="shared" si="0"/>
        <v>75.25</v>
      </c>
      <c r="I55" s="10">
        <v>-10</v>
      </c>
      <c r="J55" s="19" t="s">
        <v>1150</v>
      </c>
      <c r="K55" s="18">
        <f t="shared" si="3"/>
        <v>65.25</v>
      </c>
    </row>
    <row r="56" spans="1:11" s="11" customFormat="1" ht="35.1" customHeight="1" x14ac:dyDescent="0.25">
      <c r="A56" s="9" t="s">
        <v>790</v>
      </c>
      <c r="B56" s="9" t="s">
        <v>180</v>
      </c>
      <c r="C56" s="9" t="s">
        <v>476</v>
      </c>
      <c r="D56" s="9" t="s">
        <v>8</v>
      </c>
      <c r="E56" s="9" t="s">
        <v>51</v>
      </c>
      <c r="F56" s="10">
        <v>82.03</v>
      </c>
      <c r="G56" s="10">
        <v>66</v>
      </c>
      <c r="H56" s="10">
        <f t="shared" si="0"/>
        <v>74.015000000000001</v>
      </c>
      <c r="I56" s="10">
        <v>-10</v>
      </c>
      <c r="J56" s="25" t="s">
        <v>1210</v>
      </c>
      <c r="K56" s="18">
        <f t="shared" si="3"/>
        <v>64.015000000000001</v>
      </c>
    </row>
    <row r="57" spans="1:11" s="11" customFormat="1" ht="35.1" customHeight="1" x14ac:dyDescent="0.25">
      <c r="A57" s="9" t="s">
        <v>503</v>
      </c>
      <c r="B57" s="9" t="s">
        <v>504</v>
      </c>
      <c r="C57" s="9" t="s">
        <v>505</v>
      </c>
      <c r="D57" s="9" t="s">
        <v>8</v>
      </c>
      <c r="E57" s="9" t="s">
        <v>51</v>
      </c>
      <c r="F57" s="10">
        <v>61.96</v>
      </c>
      <c r="G57" s="10">
        <v>86</v>
      </c>
      <c r="H57" s="10">
        <f t="shared" si="0"/>
        <v>73.98</v>
      </c>
      <c r="I57" s="10">
        <v>-10</v>
      </c>
      <c r="J57" s="19" t="s">
        <v>1164</v>
      </c>
      <c r="K57" s="18">
        <f t="shared" si="3"/>
        <v>63.980000000000004</v>
      </c>
    </row>
    <row r="58" spans="1:11" ht="35.1" customHeight="1" x14ac:dyDescent="0.25">
      <c r="A58" s="9" t="s">
        <v>603</v>
      </c>
      <c r="B58" s="9" t="s">
        <v>604</v>
      </c>
      <c r="C58" s="9" t="s">
        <v>605</v>
      </c>
      <c r="D58" s="9" t="s">
        <v>8</v>
      </c>
      <c r="E58" s="9" t="s">
        <v>51</v>
      </c>
      <c r="F58" s="10">
        <v>72.459999999999994</v>
      </c>
      <c r="G58" s="10">
        <v>64</v>
      </c>
      <c r="H58" s="10">
        <f t="shared" si="0"/>
        <v>68.22999999999999</v>
      </c>
      <c r="I58" s="10">
        <v>-10</v>
      </c>
      <c r="J58" s="20" t="s">
        <v>1104</v>
      </c>
      <c r="K58" s="18">
        <f t="shared" si="3"/>
        <v>58.22999999999999</v>
      </c>
    </row>
    <row r="59" spans="1:11" ht="35.1" customHeight="1" x14ac:dyDescent="0.25">
      <c r="A59" s="9" t="s">
        <v>727</v>
      </c>
      <c r="B59" s="9" t="s">
        <v>728</v>
      </c>
      <c r="C59" s="9" t="s">
        <v>729</v>
      </c>
      <c r="D59" s="9" t="s">
        <v>8</v>
      </c>
      <c r="E59" s="9" t="s">
        <v>51</v>
      </c>
      <c r="F59" s="10">
        <v>85.3</v>
      </c>
      <c r="G59" s="10">
        <v>50</v>
      </c>
      <c r="H59" s="10">
        <f t="shared" si="0"/>
        <v>67.650000000000006</v>
      </c>
      <c r="I59" s="10">
        <v>-10</v>
      </c>
      <c r="J59" s="20" t="s">
        <v>1104</v>
      </c>
      <c r="K59" s="18">
        <f t="shared" si="3"/>
        <v>57.650000000000006</v>
      </c>
    </row>
    <row r="60" spans="1:11" ht="35.1" customHeight="1" x14ac:dyDescent="0.25">
      <c r="A60" s="9" t="s">
        <v>492</v>
      </c>
      <c r="B60" s="9" t="s">
        <v>408</v>
      </c>
      <c r="C60" s="9" t="s">
        <v>493</v>
      </c>
      <c r="D60" s="9" t="s">
        <v>8</v>
      </c>
      <c r="E60" s="9" t="s">
        <v>51</v>
      </c>
      <c r="F60" s="10">
        <v>67.8</v>
      </c>
      <c r="G60" s="10">
        <v>52</v>
      </c>
      <c r="H60" s="10">
        <f t="shared" si="0"/>
        <v>59.9</v>
      </c>
      <c r="I60" s="10">
        <v>-10</v>
      </c>
      <c r="J60" s="19" t="s">
        <v>1133</v>
      </c>
      <c r="K60" s="18">
        <f t="shared" si="3"/>
        <v>49.9</v>
      </c>
    </row>
    <row r="61" spans="1:11" s="11" customFormat="1" ht="35.1" customHeight="1" x14ac:dyDescent="0.25">
      <c r="A61" s="9" t="s">
        <v>533</v>
      </c>
      <c r="B61" s="9" t="s">
        <v>534</v>
      </c>
      <c r="C61" s="9" t="s">
        <v>535</v>
      </c>
      <c r="D61" s="9" t="s">
        <v>8</v>
      </c>
      <c r="E61" s="9" t="s">
        <v>1084</v>
      </c>
      <c r="F61" s="10">
        <v>79.7</v>
      </c>
      <c r="G61" s="10">
        <v>68</v>
      </c>
      <c r="H61" s="10">
        <f t="shared" si="0"/>
        <v>73.849999999999994</v>
      </c>
      <c r="I61" s="10">
        <v>-10</v>
      </c>
      <c r="J61" s="20" t="s">
        <v>1104</v>
      </c>
      <c r="K61" s="18">
        <f t="shared" si="3"/>
        <v>63.849999999999994</v>
      </c>
    </row>
    <row r="62" spans="1:11" s="11" customFormat="1" ht="35.1" customHeight="1" x14ac:dyDescent="0.25">
      <c r="A62" s="9" t="s">
        <v>118</v>
      </c>
      <c r="B62" s="9" t="s">
        <v>119</v>
      </c>
      <c r="C62" s="9" t="s">
        <v>120</v>
      </c>
      <c r="D62" s="9" t="s">
        <v>8</v>
      </c>
      <c r="E62" s="9" t="s">
        <v>1084</v>
      </c>
      <c r="F62" s="10">
        <v>82.5</v>
      </c>
      <c r="G62" s="10">
        <v>53.75</v>
      </c>
      <c r="H62" s="10">
        <f t="shared" si="0"/>
        <v>68.125</v>
      </c>
      <c r="I62" s="10">
        <v>-10</v>
      </c>
      <c r="J62" s="20" t="s">
        <v>1104</v>
      </c>
      <c r="K62" s="18">
        <f t="shared" si="3"/>
        <v>58.125</v>
      </c>
    </row>
    <row r="63" spans="1:11" ht="49.5" customHeight="1" x14ac:dyDescent="0.25">
      <c r="A63" s="28" t="s">
        <v>460</v>
      </c>
      <c r="B63" s="28" t="s">
        <v>461</v>
      </c>
      <c r="C63" s="28" t="s">
        <v>462</v>
      </c>
      <c r="D63" s="28" t="s">
        <v>8</v>
      </c>
      <c r="E63" s="28" t="s">
        <v>131</v>
      </c>
      <c r="F63" s="29">
        <v>72.459999999999994</v>
      </c>
      <c r="G63" s="29">
        <v>80</v>
      </c>
      <c r="H63" s="29">
        <f t="shared" si="0"/>
        <v>76.22999999999999</v>
      </c>
      <c r="I63" s="29">
        <v>-10</v>
      </c>
      <c r="J63" s="30" t="s">
        <v>1186</v>
      </c>
      <c r="K63" s="31" t="s">
        <v>1180</v>
      </c>
    </row>
    <row r="64" spans="1:11" ht="35.1" customHeight="1" x14ac:dyDescent="0.25">
      <c r="A64" s="32" t="s">
        <v>145</v>
      </c>
      <c r="B64" s="32" t="s">
        <v>146</v>
      </c>
      <c r="C64" s="32" t="s">
        <v>147</v>
      </c>
      <c r="D64" s="32" t="s">
        <v>8</v>
      </c>
      <c r="E64" s="32" t="s">
        <v>131</v>
      </c>
      <c r="F64" s="33">
        <v>64.06</v>
      </c>
      <c r="G64" s="33">
        <v>64</v>
      </c>
      <c r="H64" s="33">
        <f t="shared" si="0"/>
        <v>64.03</v>
      </c>
      <c r="I64" s="33"/>
      <c r="J64" s="34" t="s">
        <v>1090</v>
      </c>
      <c r="K64" s="31" t="s">
        <v>1197</v>
      </c>
    </row>
    <row r="65" spans="1:11" ht="35.1" customHeight="1" x14ac:dyDescent="0.25">
      <c r="A65" s="9" t="s">
        <v>849</v>
      </c>
      <c r="B65" s="14" t="s">
        <v>850</v>
      </c>
      <c r="C65" s="9" t="s">
        <v>238</v>
      </c>
      <c r="D65" s="9" t="s">
        <v>8</v>
      </c>
      <c r="E65" s="9" t="s">
        <v>131</v>
      </c>
      <c r="F65" s="10">
        <v>67.8</v>
      </c>
      <c r="G65" s="10">
        <v>96</v>
      </c>
      <c r="H65" s="10">
        <f t="shared" si="0"/>
        <v>81.900000000000006</v>
      </c>
      <c r="I65" s="10"/>
      <c r="J65" s="19"/>
      <c r="K65" s="18">
        <f t="shared" ref="K65:K92" si="4">H65+I65</f>
        <v>81.900000000000006</v>
      </c>
    </row>
    <row r="66" spans="1:11" ht="35.1" customHeight="1" x14ac:dyDescent="0.25">
      <c r="A66" s="9" t="s">
        <v>1007</v>
      </c>
      <c r="B66" s="14" t="s">
        <v>1008</v>
      </c>
      <c r="C66" s="9" t="s">
        <v>1009</v>
      </c>
      <c r="D66" s="9" t="s">
        <v>8</v>
      </c>
      <c r="E66" s="9" t="s">
        <v>131</v>
      </c>
      <c r="F66" s="10">
        <v>79.23</v>
      </c>
      <c r="G66" s="10">
        <v>78</v>
      </c>
      <c r="H66" s="10">
        <f t="shared" ref="H66:H92" si="5">F66*0.5+G66*0.5</f>
        <v>78.615000000000009</v>
      </c>
      <c r="I66" s="10"/>
      <c r="J66" s="19"/>
      <c r="K66" s="18">
        <f t="shared" si="4"/>
        <v>78.615000000000009</v>
      </c>
    </row>
    <row r="67" spans="1:11" ht="35.1" customHeight="1" x14ac:dyDescent="0.25">
      <c r="A67" s="9" t="s">
        <v>140</v>
      </c>
      <c r="B67" s="14" t="s">
        <v>141</v>
      </c>
      <c r="C67" s="9" t="s">
        <v>58</v>
      </c>
      <c r="D67" s="9" t="s">
        <v>8</v>
      </c>
      <c r="E67" s="9" t="s">
        <v>131</v>
      </c>
      <c r="F67" s="10">
        <v>83.2</v>
      </c>
      <c r="G67" s="10">
        <v>84</v>
      </c>
      <c r="H67" s="10">
        <f t="shared" si="5"/>
        <v>83.6</v>
      </c>
      <c r="I67" s="10">
        <v>-10</v>
      </c>
      <c r="J67" s="20" t="s">
        <v>1104</v>
      </c>
      <c r="K67" s="18">
        <f t="shared" si="4"/>
        <v>73.599999999999994</v>
      </c>
    </row>
    <row r="68" spans="1:11" s="11" customFormat="1" ht="35.1" customHeight="1" x14ac:dyDescent="0.25">
      <c r="A68" s="9" t="s">
        <v>527</v>
      </c>
      <c r="B68" s="14" t="s">
        <v>528</v>
      </c>
      <c r="C68" s="9" t="s">
        <v>529</v>
      </c>
      <c r="D68" s="9" t="s">
        <v>8</v>
      </c>
      <c r="E68" s="9" t="s">
        <v>131</v>
      </c>
      <c r="F68" s="10">
        <v>58</v>
      </c>
      <c r="G68" s="10">
        <v>88</v>
      </c>
      <c r="H68" s="10">
        <f t="shared" si="5"/>
        <v>73</v>
      </c>
      <c r="I68" s="10"/>
      <c r="J68" s="19"/>
      <c r="K68" s="18">
        <f t="shared" si="4"/>
        <v>73</v>
      </c>
    </row>
    <row r="69" spans="1:11" ht="35.1" customHeight="1" x14ac:dyDescent="0.25">
      <c r="A69" s="9" t="s">
        <v>250</v>
      </c>
      <c r="B69" s="14" t="s">
        <v>25</v>
      </c>
      <c r="C69" s="9" t="s">
        <v>251</v>
      </c>
      <c r="D69" s="9" t="s">
        <v>8</v>
      </c>
      <c r="E69" s="9" t="s">
        <v>131</v>
      </c>
      <c r="F69" s="10">
        <v>75.959999999999994</v>
      </c>
      <c r="G69" s="10">
        <v>70</v>
      </c>
      <c r="H69" s="10">
        <f t="shared" si="5"/>
        <v>72.97999999999999</v>
      </c>
      <c r="I69" s="10"/>
      <c r="J69" s="19"/>
      <c r="K69" s="18">
        <f t="shared" si="4"/>
        <v>72.97999999999999</v>
      </c>
    </row>
    <row r="70" spans="1:11" ht="35.1" customHeight="1" x14ac:dyDescent="0.25">
      <c r="A70" s="9" t="s">
        <v>1035</v>
      </c>
      <c r="B70" s="14" t="s">
        <v>264</v>
      </c>
      <c r="C70" s="9" t="s">
        <v>1036</v>
      </c>
      <c r="D70" s="9" t="s">
        <v>8</v>
      </c>
      <c r="E70" s="9" t="s">
        <v>131</v>
      </c>
      <c r="F70" s="10">
        <v>59.63</v>
      </c>
      <c r="G70" s="10">
        <v>94</v>
      </c>
      <c r="H70" s="10">
        <f t="shared" si="5"/>
        <v>76.814999999999998</v>
      </c>
      <c r="I70" s="10">
        <v>-10</v>
      </c>
      <c r="J70" s="20" t="s">
        <v>1104</v>
      </c>
      <c r="K70" s="18">
        <f t="shared" si="4"/>
        <v>66.814999999999998</v>
      </c>
    </row>
    <row r="71" spans="1:11" s="5" customFormat="1" ht="35.1" customHeight="1" x14ac:dyDescent="0.25">
      <c r="A71" s="9" t="s">
        <v>314</v>
      </c>
      <c r="B71" s="14" t="s">
        <v>315</v>
      </c>
      <c r="C71" s="9" t="s">
        <v>316</v>
      </c>
      <c r="D71" s="9" t="s">
        <v>8</v>
      </c>
      <c r="E71" s="9" t="s">
        <v>131</v>
      </c>
      <c r="F71" s="10">
        <v>65.930000000000007</v>
      </c>
      <c r="G71" s="10">
        <v>66</v>
      </c>
      <c r="H71" s="10">
        <f t="shared" si="5"/>
        <v>65.965000000000003</v>
      </c>
      <c r="I71" s="10"/>
      <c r="J71" s="19"/>
      <c r="K71" s="18">
        <f t="shared" si="4"/>
        <v>65.965000000000003</v>
      </c>
    </row>
    <row r="72" spans="1:11" ht="35.1" customHeight="1" x14ac:dyDescent="0.25">
      <c r="A72" s="9" t="s">
        <v>687</v>
      </c>
      <c r="B72" s="14" t="s">
        <v>688</v>
      </c>
      <c r="C72" s="9" t="s">
        <v>689</v>
      </c>
      <c r="D72" s="9" t="s">
        <v>8</v>
      </c>
      <c r="E72" s="9" t="s">
        <v>131</v>
      </c>
      <c r="F72" s="10">
        <v>66.16</v>
      </c>
      <c r="G72" s="10">
        <v>64</v>
      </c>
      <c r="H72" s="10">
        <f t="shared" si="5"/>
        <v>65.08</v>
      </c>
      <c r="I72" s="10"/>
      <c r="J72" s="19"/>
      <c r="K72" s="18">
        <f t="shared" si="4"/>
        <v>65.08</v>
      </c>
    </row>
    <row r="73" spans="1:11" ht="35.1" customHeight="1" x14ac:dyDescent="0.25">
      <c r="A73" s="9" t="s">
        <v>676</v>
      </c>
      <c r="B73" s="14" t="s">
        <v>322</v>
      </c>
      <c r="C73" s="9" t="s">
        <v>677</v>
      </c>
      <c r="D73" s="9" t="s">
        <v>8</v>
      </c>
      <c r="E73" s="9" t="s">
        <v>131</v>
      </c>
      <c r="F73" s="10">
        <v>74.099999999999994</v>
      </c>
      <c r="G73" s="10">
        <v>74</v>
      </c>
      <c r="H73" s="10">
        <f t="shared" si="5"/>
        <v>74.05</v>
      </c>
      <c r="I73" s="10">
        <v>-10</v>
      </c>
      <c r="J73" s="20" t="s">
        <v>1104</v>
      </c>
      <c r="K73" s="18">
        <f t="shared" si="4"/>
        <v>64.05</v>
      </c>
    </row>
    <row r="74" spans="1:11" ht="35.1" customHeight="1" x14ac:dyDescent="0.25">
      <c r="A74" s="9" t="s">
        <v>640</v>
      </c>
      <c r="B74" s="14" t="s">
        <v>641</v>
      </c>
      <c r="C74" s="9" t="s">
        <v>642</v>
      </c>
      <c r="D74" s="9" t="s">
        <v>8</v>
      </c>
      <c r="E74" s="9" t="s">
        <v>131</v>
      </c>
      <c r="F74" s="10">
        <v>68.03</v>
      </c>
      <c r="G74" s="10">
        <v>60</v>
      </c>
      <c r="H74" s="10">
        <f t="shared" si="5"/>
        <v>64.015000000000001</v>
      </c>
      <c r="I74" s="10"/>
      <c r="J74" s="19"/>
      <c r="K74" s="18">
        <f t="shared" si="4"/>
        <v>64.015000000000001</v>
      </c>
    </row>
    <row r="75" spans="1:11" ht="35.1" customHeight="1" x14ac:dyDescent="0.25">
      <c r="A75" s="9" t="s">
        <v>754</v>
      </c>
      <c r="B75" s="14" t="s">
        <v>755</v>
      </c>
      <c r="C75" s="9" t="s">
        <v>756</v>
      </c>
      <c r="D75" s="9" t="s">
        <v>8</v>
      </c>
      <c r="E75" s="9" t="s">
        <v>131</v>
      </c>
      <c r="F75" s="10">
        <v>65.930000000000007</v>
      </c>
      <c r="G75" s="10">
        <v>82</v>
      </c>
      <c r="H75" s="10">
        <f t="shared" si="5"/>
        <v>73.965000000000003</v>
      </c>
      <c r="I75" s="10">
        <v>-10</v>
      </c>
      <c r="J75" s="20" t="s">
        <v>1104</v>
      </c>
      <c r="K75" s="18">
        <f t="shared" si="4"/>
        <v>63.965000000000003</v>
      </c>
    </row>
    <row r="76" spans="1:11" ht="35.1" customHeight="1" x14ac:dyDescent="0.25">
      <c r="A76" s="9" t="s">
        <v>769</v>
      </c>
      <c r="B76" s="14" t="s">
        <v>770</v>
      </c>
      <c r="C76" s="9" t="s">
        <v>771</v>
      </c>
      <c r="D76" s="9" t="s">
        <v>8</v>
      </c>
      <c r="E76" s="9" t="s">
        <v>131</v>
      </c>
      <c r="F76" s="10">
        <v>61.26</v>
      </c>
      <c r="G76" s="10">
        <v>66</v>
      </c>
      <c r="H76" s="10">
        <f t="shared" si="5"/>
        <v>63.629999999999995</v>
      </c>
      <c r="I76" s="10"/>
      <c r="J76" s="21"/>
      <c r="K76" s="18">
        <f t="shared" si="4"/>
        <v>63.629999999999995</v>
      </c>
    </row>
    <row r="77" spans="1:11" s="11" customFormat="1" ht="35.1" customHeight="1" x14ac:dyDescent="0.25">
      <c r="A77" s="9" t="s">
        <v>678</v>
      </c>
      <c r="B77" s="14" t="s">
        <v>679</v>
      </c>
      <c r="C77" s="9" t="s">
        <v>453</v>
      </c>
      <c r="D77" s="9" t="s">
        <v>8</v>
      </c>
      <c r="E77" s="9" t="s">
        <v>131</v>
      </c>
      <c r="F77" s="10">
        <v>67.8</v>
      </c>
      <c r="G77" s="10">
        <v>78</v>
      </c>
      <c r="H77" s="10">
        <f t="shared" si="5"/>
        <v>72.900000000000006</v>
      </c>
      <c r="I77" s="10">
        <v>-10</v>
      </c>
      <c r="J77" s="19" t="s">
        <v>1172</v>
      </c>
      <c r="K77" s="18">
        <f t="shared" si="4"/>
        <v>62.900000000000006</v>
      </c>
    </row>
    <row r="78" spans="1:11" ht="35.1" customHeight="1" x14ac:dyDescent="0.25">
      <c r="A78" s="9" t="s">
        <v>1023</v>
      </c>
      <c r="B78" s="14" t="s">
        <v>1024</v>
      </c>
      <c r="C78" s="9" t="s">
        <v>1025</v>
      </c>
      <c r="D78" s="9" t="s">
        <v>8</v>
      </c>
      <c r="E78" s="9" t="s">
        <v>131</v>
      </c>
      <c r="F78" s="10">
        <v>71.3</v>
      </c>
      <c r="G78" s="10">
        <v>54</v>
      </c>
      <c r="H78" s="10">
        <f t="shared" si="5"/>
        <v>62.65</v>
      </c>
      <c r="I78" s="10"/>
      <c r="J78" s="19"/>
      <c r="K78" s="18">
        <f t="shared" si="4"/>
        <v>62.65</v>
      </c>
    </row>
    <row r="79" spans="1:11" s="11" customFormat="1" ht="35.1" customHeight="1" x14ac:dyDescent="0.25">
      <c r="A79" s="9" t="s">
        <v>619</v>
      </c>
      <c r="B79" s="14" t="s">
        <v>620</v>
      </c>
      <c r="C79" s="9" t="s">
        <v>621</v>
      </c>
      <c r="D79" s="9" t="s">
        <v>8</v>
      </c>
      <c r="E79" s="9" t="s">
        <v>131</v>
      </c>
      <c r="F79" s="10">
        <v>65.7</v>
      </c>
      <c r="G79" s="10">
        <v>76</v>
      </c>
      <c r="H79" s="10">
        <f t="shared" si="5"/>
        <v>70.849999999999994</v>
      </c>
      <c r="I79" s="10">
        <v>-10</v>
      </c>
      <c r="J79" s="19" t="s">
        <v>1089</v>
      </c>
      <c r="K79" s="18">
        <f t="shared" si="4"/>
        <v>60.849999999999994</v>
      </c>
    </row>
    <row r="80" spans="1:11" s="11" customFormat="1" ht="35.1" customHeight="1" x14ac:dyDescent="0.25">
      <c r="A80" s="9" t="s">
        <v>252</v>
      </c>
      <c r="B80" s="14" t="s">
        <v>253</v>
      </c>
      <c r="C80" s="9" t="s">
        <v>254</v>
      </c>
      <c r="D80" s="9" t="s">
        <v>8</v>
      </c>
      <c r="E80" s="9" t="s">
        <v>131</v>
      </c>
      <c r="F80" s="10">
        <v>65.459999999999994</v>
      </c>
      <c r="G80" s="10">
        <v>76</v>
      </c>
      <c r="H80" s="10">
        <f t="shared" si="5"/>
        <v>70.72999999999999</v>
      </c>
      <c r="I80" s="10">
        <v>-10</v>
      </c>
      <c r="J80" s="19" t="s">
        <v>1134</v>
      </c>
      <c r="K80" s="18">
        <f t="shared" si="4"/>
        <v>60.72999999999999</v>
      </c>
    </row>
    <row r="81" spans="1:11" ht="35.1" customHeight="1" x14ac:dyDescent="0.25">
      <c r="A81" s="9" t="s">
        <v>219</v>
      </c>
      <c r="B81" s="14" t="s">
        <v>220</v>
      </c>
      <c r="C81" s="9" t="s">
        <v>221</v>
      </c>
      <c r="D81" s="9" t="s">
        <v>8</v>
      </c>
      <c r="E81" s="9" t="s">
        <v>131</v>
      </c>
      <c r="F81" s="10">
        <v>76.66</v>
      </c>
      <c r="G81" s="10">
        <v>64</v>
      </c>
      <c r="H81" s="10">
        <f t="shared" si="5"/>
        <v>70.33</v>
      </c>
      <c r="I81" s="10">
        <v>-10</v>
      </c>
      <c r="J81" s="19" t="s">
        <v>1203</v>
      </c>
      <c r="K81" s="18">
        <f t="shared" si="4"/>
        <v>60.33</v>
      </c>
    </row>
    <row r="82" spans="1:11" ht="35.1" customHeight="1" x14ac:dyDescent="0.25">
      <c r="A82" s="9" t="s">
        <v>393</v>
      </c>
      <c r="B82" s="14" t="s">
        <v>394</v>
      </c>
      <c r="C82" s="9" t="s">
        <v>395</v>
      </c>
      <c r="D82" s="9" t="s">
        <v>8</v>
      </c>
      <c r="E82" s="9" t="s">
        <v>131</v>
      </c>
      <c r="F82" s="10">
        <v>72</v>
      </c>
      <c r="G82" s="10">
        <v>68</v>
      </c>
      <c r="H82" s="10">
        <f t="shared" si="5"/>
        <v>70</v>
      </c>
      <c r="I82" s="10">
        <v>-10</v>
      </c>
      <c r="J82" s="19" t="s">
        <v>1204</v>
      </c>
      <c r="K82" s="18">
        <f t="shared" si="4"/>
        <v>60</v>
      </c>
    </row>
    <row r="83" spans="1:11" ht="35.1" customHeight="1" x14ac:dyDescent="0.25">
      <c r="A83" s="14" t="s">
        <v>777</v>
      </c>
      <c r="B83" s="14" t="s">
        <v>778</v>
      </c>
      <c r="C83" s="14" t="s">
        <v>779</v>
      </c>
      <c r="D83" s="14" t="s">
        <v>8</v>
      </c>
      <c r="E83" s="14" t="s">
        <v>131</v>
      </c>
      <c r="F83" s="15">
        <v>63.83</v>
      </c>
      <c r="G83" s="15">
        <v>76</v>
      </c>
      <c r="H83" s="15">
        <f t="shared" si="5"/>
        <v>69.914999999999992</v>
      </c>
      <c r="I83" s="15">
        <v>-10</v>
      </c>
      <c r="J83" s="22" t="s">
        <v>1104</v>
      </c>
      <c r="K83" s="27">
        <f t="shared" si="4"/>
        <v>59.914999999999992</v>
      </c>
    </row>
    <row r="84" spans="1:11" ht="35.1" customHeight="1" x14ac:dyDescent="0.25">
      <c r="A84" s="9" t="s">
        <v>128</v>
      </c>
      <c r="B84" s="14" t="s">
        <v>129</v>
      </c>
      <c r="C84" s="9" t="s">
        <v>130</v>
      </c>
      <c r="D84" s="9" t="s">
        <v>8</v>
      </c>
      <c r="E84" s="9" t="s">
        <v>131</v>
      </c>
      <c r="F84" s="10">
        <v>71.760000000000005</v>
      </c>
      <c r="G84" s="10">
        <v>68</v>
      </c>
      <c r="H84" s="10">
        <f t="shared" si="5"/>
        <v>69.88</v>
      </c>
      <c r="I84" s="10">
        <v>-10</v>
      </c>
      <c r="J84" s="19" t="s">
        <v>1118</v>
      </c>
      <c r="K84" s="18">
        <f t="shared" si="4"/>
        <v>59.879999999999995</v>
      </c>
    </row>
    <row r="85" spans="1:11" ht="35.1" customHeight="1" x14ac:dyDescent="0.25">
      <c r="A85" s="9" t="s">
        <v>337</v>
      </c>
      <c r="B85" s="14" t="s">
        <v>338</v>
      </c>
      <c r="C85" s="9" t="s">
        <v>339</v>
      </c>
      <c r="D85" s="9" t="s">
        <v>8</v>
      </c>
      <c r="E85" s="9" t="s">
        <v>131</v>
      </c>
      <c r="F85" s="10">
        <v>63.6</v>
      </c>
      <c r="G85" s="10">
        <v>56</v>
      </c>
      <c r="H85" s="10">
        <f t="shared" si="5"/>
        <v>59.8</v>
      </c>
      <c r="I85" s="10"/>
      <c r="J85" s="19"/>
      <c r="K85" s="18">
        <f t="shared" si="4"/>
        <v>59.8</v>
      </c>
    </row>
    <row r="86" spans="1:11" ht="35.1" customHeight="1" x14ac:dyDescent="0.25">
      <c r="A86" s="9" t="s">
        <v>444</v>
      </c>
      <c r="B86" s="14" t="s">
        <v>319</v>
      </c>
      <c r="C86" s="9" t="s">
        <v>445</v>
      </c>
      <c r="D86" s="9" t="s">
        <v>8</v>
      </c>
      <c r="E86" s="9" t="s">
        <v>131</v>
      </c>
      <c r="F86" s="10">
        <v>67.56</v>
      </c>
      <c r="G86" s="10">
        <v>70</v>
      </c>
      <c r="H86" s="10">
        <f t="shared" si="5"/>
        <v>68.78</v>
      </c>
      <c r="I86" s="10">
        <v>-10</v>
      </c>
      <c r="J86" s="19" t="s">
        <v>1159</v>
      </c>
      <c r="K86" s="18">
        <f t="shared" si="4"/>
        <v>58.78</v>
      </c>
    </row>
    <row r="87" spans="1:11" ht="35.1" customHeight="1" x14ac:dyDescent="0.25">
      <c r="A87" s="9" t="s">
        <v>599</v>
      </c>
      <c r="B87" s="14" t="s">
        <v>300</v>
      </c>
      <c r="C87" s="9" t="s">
        <v>365</v>
      </c>
      <c r="D87" s="9" t="s">
        <v>8</v>
      </c>
      <c r="E87" s="9" t="s">
        <v>131</v>
      </c>
      <c r="F87" s="10">
        <v>62.43</v>
      </c>
      <c r="G87" s="10">
        <v>54</v>
      </c>
      <c r="H87" s="10">
        <f t="shared" si="5"/>
        <v>58.215000000000003</v>
      </c>
      <c r="I87" s="10"/>
      <c r="J87" s="19"/>
      <c r="K87" s="18">
        <f t="shared" si="4"/>
        <v>58.215000000000003</v>
      </c>
    </row>
    <row r="88" spans="1:11" ht="35.1" customHeight="1" x14ac:dyDescent="0.25">
      <c r="A88" s="9" t="s">
        <v>513</v>
      </c>
      <c r="B88" s="14" t="s">
        <v>514</v>
      </c>
      <c r="C88" s="9" t="s">
        <v>515</v>
      </c>
      <c r="D88" s="9" t="s">
        <v>8</v>
      </c>
      <c r="E88" s="9" t="s">
        <v>131</v>
      </c>
      <c r="F88" s="10">
        <v>77.13</v>
      </c>
      <c r="G88" s="10">
        <v>56</v>
      </c>
      <c r="H88" s="10">
        <f t="shared" si="5"/>
        <v>66.564999999999998</v>
      </c>
      <c r="I88" s="10">
        <v>-10</v>
      </c>
      <c r="J88" s="19" t="s">
        <v>1119</v>
      </c>
      <c r="K88" s="18">
        <f t="shared" si="4"/>
        <v>56.564999999999998</v>
      </c>
    </row>
    <row r="89" spans="1:11" s="11" customFormat="1" ht="35.1" customHeight="1" x14ac:dyDescent="0.25">
      <c r="A89" s="9" t="s">
        <v>656</v>
      </c>
      <c r="B89" s="14" t="s">
        <v>498</v>
      </c>
      <c r="C89" s="9" t="s">
        <v>657</v>
      </c>
      <c r="D89" s="9" t="s">
        <v>8</v>
      </c>
      <c r="E89" s="9" t="s">
        <v>131</v>
      </c>
      <c r="F89" s="10">
        <v>68.73</v>
      </c>
      <c r="G89" s="10">
        <v>62</v>
      </c>
      <c r="H89" s="10">
        <f t="shared" si="5"/>
        <v>65.365000000000009</v>
      </c>
      <c r="I89" s="10">
        <v>-10</v>
      </c>
      <c r="J89" s="19" t="s">
        <v>1187</v>
      </c>
      <c r="K89" s="18">
        <f t="shared" si="4"/>
        <v>55.365000000000009</v>
      </c>
    </row>
    <row r="90" spans="1:11" s="5" customFormat="1" ht="35.1" customHeight="1" x14ac:dyDescent="0.25">
      <c r="A90" s="9" t="s">
        <v>525</v>
      </c>
      <c r="B90" s="14" t="s">
        <v>53</v>
      </c>
      <c r="C90" s="9" t="s">
        <v>526</v>
      </c>
      <c r="D90" s="9" t="s">
        <v>8</v>
      </c>
      <c r="E90" s="9" t="s">
        <v>131</v>
      </c>
      <c r="F90" s="10">
        <v>65.23</v>
      </c>
      <c r="G90" s="10">
        <v>64</v>
      </c>
      <c r="H90" s="10">
        <f t="shared" si="5"/>
        <v>64.615000000000009</v>
      </c>
      <c r="I90" s="10">
        <v>-10</v>
      </c>
      <c r="J90" s="19" t="s">
        <v>1173</v>
      </c>
      <c r="K90" s="18">
        <f t="shared" si="4"/>
        <v>54.615000000000009</v>
      </c>
    </row>
    <row r="91" spans="1:11" ht="35.1" customHeight="1" x14ac:dyDescent="0.25">
      <c r="A91" s="9" t="s">
        <v>428</v>
      </c>
      <c r="B91" s="14" t="s">
        <v>429</v>
      </c>
      <c r="C91" s="9" t="s">
        <v>430</v>
      </c>
      <c r="D91" s="9" t="s">
        <v>8</v>
      </c>
      <c r="E91" s="9" t="s">
        <v>131</v>
      </c>
      <c r="F91" s="10">
        <v>66.16</v>
      </c>
      <c r="G91" s="10">
        <v>60</v>
      </c>
      <c r="H91" s="10">
        <f t="shared" si="5"/>
        <v>63.08</v>
      </c>
      <c r="I91" s="10">
        <v>-10</v>
      </c>
      <c r="J91" s="19" t="s">
        <v>1178</v>
      </c>
      <c r="K91" s="18">
        <f t="shared" si="4"/>
        <v>53.08</v>
      </c>
    </row>
    <row r="92" spans="1:11" ht="35.1" customHeight="1" x14ac:dyDescent="0.25">
      <c r="A92" s="9" t="s">
        <v>835</v>
      </c>
      <c r="B92" s="14" t="s">
        <v>836</v>
      </c>
      <c r="C92" s="9" t="s">
        <v>837</v>
      </c>
      <c r="D92" s="9" t="s">
        <v>8</v>
      </c>
      <c r="E92" s="9" t="s">
        <v>131</v>
      </c>
      <c r="F92" s="10">
        <v>66.86</v>
      </c>
      <c r="G92" s="10">
        <v>50</v>
      </c>
      <c r="H92" s="10">
        <f t="shared" si="5"/>
        <v>58.43</v>
      </c>
      <c r="I92" s="10">
        <v>-10</v>
      </c>
      <c r="J92" s="20" t="s">
        <v>1104</v>
      </c>
      <c r="K92" s="18">
        <f t="shared" si="4"/>
        <v>48.43</v>
      </c>
    </row>
    <row r="93" spans="1:11" ht="35.1" customHeight="1" x14ac:dyDescent="0.25">
      <c r="A93" s="9" t="s">
        <v>795</v>
      </c>
      <c r="B93" s="9" t="s">
        <v>775</v>
      </c>
      <c r="C93" s="9" t="s">
        <v>796</v>
      </c>
      <c r="D93" s="9" t="s">
        <v>8</v>
      </c>
      <c r="E93" s="9" t="s">
        <v>139</v>
      </c>
      <c r="F93" s="10">
        <v>91.6</v>
      </c>
      <c r="G93" s="10">
        <v>88</v>
      </c>
      <c r="H93" s="10">
        <f t="shared" ref="H93:H124" si="6">F93*0.5+G93*0.5</f>
        <v>89.8</v>
      </c>
      <c r="I93" s="10">
        <v>-10</v>
      </c>
      <c r="J93" s="20" t="s">
        <v>1104</v>
      </c>
      <c r="K93" s="18">
        <f t="shared" ref="K93:K111" si="7">H93+I93</f>
        <v>79.8</v>
      </c>
    </row>
    <row r="94" spans="1:11" ht="35.1" customHeight="1" x14ac:dyDescent="0.25">
      <c r="A94" s="9" t="s">
        <v>929</v>
      </c>
      <c r="B94" s="9" t="s">
        <v>53</v>
      </c>
      <c r="C94" s="9" t="s">
        <v>930</v>
      </c>
      <c r="D94" s="9" t="s">
        <v>8</v>
      </c>
      <c r="E94" s="9" t="s">
        <v>139</v>
      </c>
      <c r="F94" s="10">
        <v>65.459999999999994</v>
      </c>
      <c r="G94" s="10">
        <v>88</v>
      </c>
      <c r="H94" s="10">
        <f t="shared" si="6"/>
        <v>76.72999999999999</v>
      </c>
      <c r="I94" s="10"/>
      <c r="J94" s="19"/>
      <c r="K94" s="18">
        <f t="shared" si="7"/>
        <v>76.72999999999999</v>
      </c>
    </row>
    <row r="95" spans="1:11" ht="35.1" customHeight="1" x14ac:dyDescent="0.25">
      <c r="A95" s="9" t="s">
        <v>933</v>
      </c>
      <c r="B95" s="9" t="s">
        <v>934</v>
      </c>
      <c r="C95" s="9" t="s">
        <v>657</v>
      </c>
      <c r="D95" s="9" t="s">
        <v>8</v>
      </c>
      <c r="E95" s="9" t="s">
        <v>139</v>
      </c>
      <c r="F95" s="10">
        <v>81.56</v>
      </c>
      <c r="G95" s="10">
        <v>60</v>
      </c>
      <c r="H95" s="10">
        <f t="shared" si="6"/>
        <v>70.78</v>
      </c>
      <c r="I95" s="10"/>
      <c r="J95" s="19"/>
      <c r="K95" s="18">
        <f t="shared" si="7"/>
        <v>70.78</v>
      </c>
    </row>
    <row r="96" spans="1:11" ht="35.1" customHeight="1" x14ac:dyDescent="0.25">
      <c r="A96" s="14" t="s">
        <v>658</v>
      </c>
      <c r="B96" s="14" t="s">
        <v>102</v>
      </c>
      <c r="C96" s="14" t="s">
        <v>659</v>
      </c>
      <c r="D96" s="14" t="s">
        <v>8</v>
      </c>
      <c r="E96" s="14" t="s">
        <v>139</v>
      </c>
      <c r="F96" s="15">
        <v>83.2</v>
      </c>
      <c r="G96" s="15">
        <v>58</v>
      </c>
      <c r="H96" s="15">
        <f t="shared" si="6"/>
        <v>70.599999999999994</v>
      </c>
      <c r="I96" s="15"/>
      <c r="J96" s="19"/>
      <c r="K96" s="18">
        <f t="shared" si="7"/>
        <v>70.599999999999994</v>
      </c>
    </row>
    <row r="97" spans="1:11" ht="35.1" customHeight="1" x14ac:dyDescent="0.25">
      <c r="A97" s="14" t="s">
        <v>965</v>
      </c>
      <c r="B97" s="14" t="s">
        <v>966</v>
      </c>
      <c r="C97" s="14" t="s">
        <v>967</v>
      </c>
      <c r="D97" s="14" t="s">
        <v>8</v>
      </c>
      <c r="E97" s="14" t="s">
        <v>139</v>
      </c>
      <c r="F97" s="15">
        <v>83.9</v>
      </c>
      <c r="G97" s="15">
        <v>74</v>
      </c>
      <c r="H97" s="15">
        <f t="shared" si="6"/>
        <v>78.95</v>
      </c>
      <c r="I97" s="15">
        <v>-10</v>
      </c>
      <c r="J97" s="20" t="s">
        <v>1104</v>
      </c>
      <c r="K97" s="18">
        <f t="shared" si="7"/>
        <v>68.95</v>
      </c>
    </row>
    <row r="98" spans="1:11" ht="35.1" customHeight="1" x14ac:dyDescent="0.25">
      <c r="A98" s="14" t="s">
        <v>926</v>
      </c>
      <c r="B98" s="14" t="s">
        <v>927</v>
      </c>
      <c r="C98" s="14" t="s">
        <v>928</v>
      </c>
      <c r="D98" s="14" t="s">
        <v>8</v>
      </c>
      <c r="E98" s="14" t="s">
        <v>139</v>
      </c>
      <c r="F98" s="15">
        <v>80.63</v>
      </c>
      <c r="G98" s="15">
        <v>76</v>
      </c>
      <c r="H98" s="15">
        <f t="shared" si="6"/>
        <v>78.314999999999998</v>
      </c>
      <c r="I98" s="15">
        <v>-10</v>
      </c>
      <c r="J98" s="20" t="s">
        <v>1104</v>
      </c>
      <c r="K98" s="18">
        <f t="shared" si="7"/>
        <v>68.314999999999998</v>
      </c>
    </row>
    <row r="99" spans="1:11" s="11" customFormat="1" ht="35.1" customHeight="1" x14ac:dyDescent="0.25">
      <c r="A99" s="14" t="s">
        <v>935</v>
      </c>
      <c r="B99" s="14" t="s">
        <v>936</v>
      </c>
      <c r="C99" s="14" t="s">
        <v>453</v>
      </c>
      <c r="D99" s="14" t="s">
        <v>8</v>
      </c>
      <c r="E99" s="14" t="s">
        <v>139</v>
      </c>
      <c r="F99" s="15">
        <v>73.86</v>
      </c>
      <c r="G99" s="15">
        <v>62</v>
      </c>
      <c r="H99" s="15">
        <f t="shared" si="6"/>
        <v>67.930000000000007</v>
      </c>
      <c r="I99" s="15"/>
      <c r="J99" s="19"/>
      <c r="K99" s="18">
        <f t="shared" si="7"/>
        <v>67.930000000000007</v>
      </c>
    </row>
    <row r="100" spans="1:11" ht="35.1" customHeight="1" x14ac:dyDescent="0.25">
      <c r="A100" s="14" t="s">
        <v>136</v>
      </c>
      <c r="B100" s="14" t="s">
        <v>137</v>
      </c>
      <c r="C100" s="14" t="s">
        <v>138</v>
      </c>
      <c r="D100" s="14" t="s">
        <v>8</v>
      </c>
      <c r="E100" s="14" t="s">
        <v>139</v>
      </c>
      <c r="F100" s="15">
        <v>76.66</v>
      </c>
      <c r="G100" s="15">
        <v>78</v>
      </c>
      <c r="H100" s="15">
        <f t="shared" si="6"/>
        <v>77.33</v>
      </c>
      <c r="I100" s="15">
        <v>-10</v>
      </c>
      <c r="J100" s="19" t="s">
        <v>1119</v>
      </c>
      <c r="K100" s="18">
        <f t="shared" si="7"/>
        <v>67.33</v>
      </c>
    </row>
    <row r="101" spans="1:11" s="11" customFormat="1" ht="35.1" customHeight="1" x14ac:dyDescent="0.25">
      <c r="A101" s="14" t="s">
        <v>647</v>
      </c>
      <c r="B101" s="14" t="s">
        <v>648</v>
      </c>
      <c r="C101" s="14" t="s">
        <v>649</v>
      </c>
      <c r="D101" s="14" t="s">
        <v>8</v>
      </c>
      <c r="E101" s="14" t="s">
        <v>139</v>
      </c>
      <c r="F101" s="15">
        <v>88.1</v>
      </c>
      <c r="G101" s="15">
        <v>66</v>
      </c>
      <c r="H101" s="15">
        <f t="shared" si="6"/>
        <v>77.05</v>
      </c>
      <c r="I101" s="15">
        <v>-10</v>
      </c>
      <c r="J101" s="20" t="s">
        <v>1104</v>
      </c>
      <c r="K101" s="18">
        <f t="shared" si="7"/>
        <v>67.05</v>
      </c>
    </row>
    <row r="102" spans="1:11" s="11" customFormat="1" ht="35.1" customHeight="1" x14ac:dyDescent="0.25">
      <c r="A102" s="14" t="s">
        <v>323</v>
      </c>
      <c r="B102" s="14" t="s">
        <v>324</v>
      </c>
      <c r="C102" s="14" t="s">
        <v>325</v>
      </c>
      <c r="D102" s="14" t="s">
        <v>8</v>
      </c>
      <c r="E102" s="14" t="s">
        <v>139</v>
      </c>
      <c r="F102" s="15">
        <v>71.760000000000005</v>
      </c>
      <c r="G102" s="15">
        <v>80</v>
      </c>
      <c r="H102" s="15">
        <f t="shared" si="6"/>
        <v>75.88</v>
      </c>
      <c r="I102" s="15">
        <v>-10</v>
      </c>
      <c r="J102" s="19" t="s">
        <v>1119</v>
      </c>
      <c r="K102" s="18">
        <f t="shared" si="7"/>
        <v>65.88</v>
      </c>
    </row>
    <row r="103" spans="1:11" ht="35.1" customHeight="1" x14ac:dyDescent="0.25">
      <c r="A103" s="9" t="s">
        <v>721</v>
      </c>
      <c r="B103" s="9" t="s">
        <v>722</v>
      </c>
      <c r="C103" s="9" t="s">
        <v>49</v>
      </c>
      <c r="D103" s="9" t="s">
        <v>8</v>
      </c>
      <c r="E103" s="9" t="s">
        <v>139</v>
      </c>
      <c r="F103" s="10">
        <v>77.599999999999994</v>
      </c>
      <c r="G103" s="10">
        <v>74</v>
      </c>
      <c r="H103" s="10">
        <f t="shared" si="6"/>
        <v>75.8</v>
      </c>
      <c r="I103" s="10">
        <v>-10</v>
      </c>
      <c r="J103" s="19" t="s">
        <v>1174</v>
      </c>
      <c r="K103" s="18">
        <f t="shared" si="7"/>
        <v>65.8</v>
      </c>
    </row>
    <row r="104" spans="1:11" ht="35.1" customHeight="1" x14ac:dyDescent="0.25">
      <c r="A104" s="9" t="s">
        <v>730</v>
      </c>
      <c r="B104" s="9" t="s">
        <v>372</v>
      </c>
      <c r="C104" s="9" t="s">
        <v>731</v>
      </c>
      <c r="D104" s="9" t="s">
        <v>8</v>
      </c>
      <c r="E104" s="9" t="s">
        <v>139</v>
      </c>
      <c r="F104" s="10">
        <v>79.7</v>
      </c>
      <c r="G104" s="10">
        <v>70</v>
      </c>
      <c r="H104" s="10">
        <f t="shared" si="6"/>
        <v>74.849999999999994</v>
      </c>
      <c r="I104" s="10">
        <v>-10</v>
      </c>
      <c r="J104" s="19" t="s">
        <v>1175</v>
      </c>
      <c r="K104" s="18">
        <f t="shared" si="7"/>
        <v>64.849999999999994</v>
      </c>
    </row>
    <row r="105" spans="1:11" ht="35.1" customHeight="1" x14ac:dyDescent="0.25">
      <c r="A105" s="9" t="s">
        <v>148</v>
      </c>
      <c r="B105" s="9" t="s">
        <v>149</v>
      </c>
      <c r="C105" s="9" t="s">
        <v>150</v>
      </c>
      <c r="D105" s="9" t="s">
        <v>8</v>
      </c>
      <c r="E105" s="9" t="s">
        <v>139</v>
      </c>
      <c r="F105" s="10">
        <v>81.8</v>
      </c>
      <c r="G105" s="10">
        <v>62</v>
      </c>
      <c r="H105" s="10">
        <f t="shared" si="6"/>
        <v>71.900000000000006</v>
      </c>
      <c r="I105" s="10">
        <v>-10</v>
      </c>
      <c r="J105" s="19" t="s">
        <v>1121</v>
      </c>
      <c r="K105" s="18">
        <f t="shared" si="7"/>
        <v>61.900000000000006</v>
      </c>
    </row>
    <row r="106" spans="1:11" ht="35.1" customHeight="1" x14ac:dyDescent="0.25">
      <c r="A106" s="9" t="s">
        <v>628</v>
      </c>
      <c r="B106" s="9" t="s">
        <v>220</v>
      </c>
      <c r="C106" s="9" t="s">
        <v>629</v>
      </c>
      <c r="D106" s="9" t="s">
        <v>8</v>
      </c>
      <c r="E106" s="9" t="s">
        <v>139</v>
      </c>
      <c r="F106" s="10">
        <v>78.3</v>
      </c>
      <c r="G106" s="10">
        <v>64</v>
      </c>
      <c r="H106" s="10">
        <f t="shared" si="6"/>
        <v>71.150000000000006</v>
      </c>
      <c r="I106" s="10">
        <v>-10</v>
      </c>
      <c r="J106" s="20" t="s">
        <v>1104</v>
      </c>
      <c r="K106" s="18">
        <f t="shared" si="7"/>
        <v>61.150000000000006</v>
      </c>
    </row>
    <row r="107" spans="1:11" ht="35.1" customHeight="1" x14ac:dyDescent="0.25">
      <c r="A107" s="9" t="s">
        <v>346</v>
      </c>
      <c r="B107" s="9" t="s">
        <v>347</v>
      </c>
      <c r="C107" s="9" t="s">
        <v>348</v>
      </c>
      <c r="D107" s="9" t="s">
        <v>8</v>
      </c>
      <c r="E107" s="9" t="s">
        <v>139</v>
      </c>
      <c r="F107" s="10">
        <v>73.400000000000006</v>
      </c>
      <c r="G107" s="10">
        <v>68</v>
      </c>
      <c r="H107" s="10">
        <f t="shared" si="6"/>
        <v>70.7</v>
      </c>
      <c r="I107" s="10">
        <v>-10</v>
      </c>
      <c r="J107" s="19" t="s">
        <v>1146</v>
      </c>
      <c r="K107" s="18">
        <f t="shared" si="7"/>
        <v>60.7</v>
      </c>
    </row>
    <row r="108" spans="1:11" ht="35.1" customHeight="1" x14ac:dyDescent="0.25">
      <c r="A108" s="14" t="s">
        <v>633</v>
      </c>
      <c r="B108" s="14" t="s">
        <v>259</v>
      </c>
      <c r="C108" s="14" t="s">
        <v>634</v>
      </c>
      <c r="D108" s="14" t="s">
        <v>8</v>
      </c>
      <c r="E108" s="14" t="s">
        <v>139</v>
      </c>
      <c r="F108" s="15">
        <v>68.959999999999994</v>
      </c>
      <c r="G108" s="15">
        <v>52</v>
      </c>
      <c r="H108" s="15">
        <f t="shared" si="6"/>
        <v>60.48</v>
      </c>
      <c r="I108" s="15"/>
      <c r="J108" s="19"/>
      <c r="K108" s="18">
        <f t="shared" si="7"/>
        <v>60.48</v>
      </c>
    </row>
    <row r="109" spans="1:11" ht="35.1" customHeight="1" x14ac:dyDescent="0.25">
      <c r="A109" s="14" t="s">
        <v>833</v>
      </c>
      <c r="B109" s="14" t="s">
        <v>834</v>
      </c>
      <c r="C109" s="14" t="s">
        <v>206</v>
      </c>
      <c r="D109" s="14" t="s">
        <v>8</v>
      </c>
      <c r="E109" s="14" t="s">
        <v>139</v>
      </c>
      <c r="F109" s="15">
        <v>66.86</v>
      </c>
      <c r="G109" s="15">
        <v>60</v>
      </c>
      <c r="H109" s="15">
        <f t="shared" si="6"/>
        <v>63.43</v>
      </c>
      <c r="I109" s="15">
        <v>-10</v>
      </c>
      <c r="J109" s="20" t="s">
        <v>1104</v>
      </c>
      <c r="K109" s="18">
        <f t="shared" si="7"/>
        <v>53.43</v>
      </c>
    </row>
    <row r="110" spans="1:11" ht="35.1" customHeight="1" x14ac:dyDescent="0.25">
      <c r="A110" s="14" t="s">
        <v>887</v>
      </c>
      <c r="B110" s="14" t="s">
        <v>888</v>
      </c>
      <c r="C110" s="14" t="s">
        <v>889</v>
      </c>
      <c r="D110" s="14" t="s">
        <v>8</v>
      </c>
      <c r="E110" s="14" t="s">
        <v>139</v>
      </c>
      <c r="F110" s="15">
        <v>60.1</v>
      </c>
      <c r="G110" s="15">
        <v>64</v>
      </c>
      <c r="H110" s="15">
        <f t="shared" si="6"/>
        <v>62.05</v>
      </c>
      <c r="I110" s="15">
        <v>-10</v>
      </c>
      <c r="J110" s="20" t="s">
        <v>1104</v>
      </c>
      <c r="K110" s="18">
        <f t="shared" si="7"/>
        <v>52.05</v>
      </c>
    </row>
    <row r="111" spans="1:11" s="11" customFormat="1" ht="35.1" customHeight="1" x14ac:dyDescent="0.25">
      <c r="A111" s="9" t="s">
        <v>881</v>
      </c>
      <c r="B111" s="9" t="s">
        <v>882</v>
      </c>
      <c r="C111" s="9" t="s">
        <v>522</v>
      </c>
      <c r="D111" s="9" t="s">
        <v>8</v>
      </c>
      <c r="E111" s="9" t="s">
        <v>139</v>
      </c>
      <c r="F111" s="10">
        <v>58.46</v>
      </c>
      <c r="G111" s="10">
        <v>54</v>
      </c>
      <c r="H111" s="10">
        <f t="shared" si="6"/>
        <v>56.230000000000004</v>
      </c>
      <c r="I111" s="10">
        <v>-10</v>
      </c>
      <c r="J111" s="20" t="s">
        <v>1104</v>
      </c>
      <c r="K111" s="18">
        <f t="shared" si="7"/>
        <v>46.230000000000004</v>
      </c>
    </row>
    <row r="112" spans="1:11" s="6" customFormat="1" ht="57.75" customHeight="1" x14ac:dyDescent="0.25">
      <c r="A112" s="28" t="s">
        <v>479</v>
      </c>
      <c r="B112" s="28" t="s">
        <v>480</v>
      </c>
      <c r="C112" s="28" t="s">
        <v>365</v>
      </c>
      <c r="D112" s="28" t="s">
        <v>8</v>
      </c>
      <c r="E112" s="28" t="s">
        <v>176</v>
      </c>
      <c r="F112" s="29">
        <v>61.96</v>
      </c>
      <c r="G112" s="29">
        <v>82</v>
      </c>
      <c r="H112" s="29">
        <f t="shared" si="6"/>
        <v>71.98</v>
      </c>
      <c r="I112" s="29">
        <v>-20</v>
      </c>
      <c r="J112" s="30" t="s">
        <v>1185</v>
      </c>
      <c r="K112" s="31" t="s">
        <v>1180</v>
      </c>
    </row>
    <row r="113" spans="1:11" ht="35.1" customHeight="1" x14ac:dyDescent="0.25">
      <c r="A113" s="32" t="s">
        <v>990</v>
      </c>
      <c r="B113" s="32" t="s">
        <v>991</v>
      </c>
      <c r="C113" s="32" t="s">
        <v>992</v>
      </c>
      <c r="D113" s="32" t="s">
        <v>8</v>
      </c>
      <c r="E113" s="32" t="s">
        <v>176</v>
      </c>
      <c r="F113" s="33">
        <v>88.33</v>
      </c>
      <c r="G113" s="33">
        <v>84</v>
      </c>
      <c r="H113" s="33">
        <f t="shared" si="6"/>
        <v>86.164999999999992</v>
      </c>
      <c r="I113" s="33"/>
      <c r="J113" s="34" t="s">
        <v>1090</v>
      </c>
      <c r="K113" s="31" t="s">
        <v>1197</v>
      </c>
    </row>
    <row r="114" spans="1:11" s="11" customFormat="1" ht="35.1" customHeight="1" x14ac:dyDescent="0.25">
      <c r="A114" s="32" t="s">
        <v>1001</v>
      </c>
      <c r="B114" s="32" t="s">
        <v>1002</v>
      </c>
      <c r="C114" s="32" t="s">
        <v>70</v>
      </c>
      <c r="D114" s="32" t="s">
        <v>8</v>
      </c>
      <c r="E114" s="32" t="s">
        <v>176</v>
      </c>
      <c r="F114" s="33">
        <v>90.9</v>
      </c>
      <c r="G114" s="33">
        <v>74</v>
      </c>
      <c r="H114" s="33">
        <f t="shared" si="6"/>
        <v>82.45</v>
      </c>
      <c r="I114" s="33"/>
      <c r="J114" s="37" t="s">
        <v>1090</v>
      </c>
      <c r="K114" s="31" t="s">
        <v>1197</v>
      </c>
    </row>
    <row r="115" spans="1:11" ht="35.1" customHeight="1" x14ac:dyDescent="0.25">
      <c r="A115" s="9" t="s">
        <v>857</v>
      </c>
      <c r="B115" s="9" t="s">
        <v>185</v>
      </c>
      <c r="C115" s="9" t="s">
        <v>858</v>
      </c>
      <c r="D115" s="9" t="s">
        <v>8</v>
      </c>
      <c r="E115" s="9" t="s">
        <v>176</v>
      </c>
      <c r="F115" s="10">
        <v>90.43</v>
      </c>
      <c r="G115" s="10">
        <v>80</v>
      </c>
      <c r="H115" s="10">
        <f t="shared" si="6"/>
        <v>85.215000000000003</v>
      </c>
      <c r="I115" s="10"/>
      <c r="J115" s="19"/>
      <c r="K115" s="18">
        <f t="shared" ref="K115:K145" si="8">H115+I115</f>
        <v>85.215000000000003</v>
      </c>
    </row>
    <row r="116" spans="1:11" ht="35.1" customHeight="1" x14ac:dyDescent="0.25">
      <c r="A116" s="9" t="s">
        <v>959</v>
      </c>
      <c r="B116" s="9" t="s">
        <v>960</v>
      </c>
      <c r="C116" s="9" t="s">
        <v>961</v>
      </c>
      <c r="D116" s="9" t="s">
        <v>8</v>
      </c>
      <c r="E116" s="9" t="s">
        <v>176</v>
      </c>
      <c r="F116" s="10">
        <v>70.36</v>
      </c>
      <c r="G116" s="10">
        <v>92</v>
      </c>
      <c r="H116" s="10">
        <f t="shared" si="6"/>
        <v>81.180000000000007</v>
      </c>
      <c r="I116" s="10"/>
      <c r="J116" s="19"/>
      <c r="K116" s="18">
        <f t="shared" si="8"/>
        <v>81.180000000000007</v>
      </c>
    </row>
    <row r="117" spans="1:11" ht="35.1" customHeight="1" x14ac:dyDescent="0.25">
      <c r="A117" s="9" t="s">
        <v>622</v>
      </c>
      <c r="B117" s="9" t="s">
        <v>623</v>
      </c>
      <c r="C117" s="9" t="s">
        <v>624</v>
      </c>
      <c r="D117" s="9" t="s">
        <v>8</v>
      </c>
      <c r="E117" s="9" t="s">
        <v>176</v>
      </c>
      <c r="F117" s="10">
        <v>86</v>
      </c>
      <c r="G117" s="10">
        <v>96</v>
      </c>
      <c r="H117" s="10">
        <f t="shared" si="6"/>
        <v>91</v>
      </c>
      <c r="I117" s="10">
        <v>-10</v>
      </c>
      <c r="J117" s="19" t="s">
        <v>1205</v>
      </c>
      <c r="K117" s="18">
        <f t="shared" si="8"/>
        <v>81</v>
      </c>
    </row>
    <row r="118" spans="1:11" ht="35.1" customHeight="1" x14ac:dyDescent="0.25">
      <c r="A118" s="9" t="s">
        <v>1037</v>
      </c>
      <c r="B118" s="9" t="s">
        <v>1038</v>
      </c>
      <c r="C118" s="9" t="s">
        <v>1039</v>
      </c>
      <c r="D118" s="9" t="s">
        <v>8</v>
      </c>
      <c r="E118" s="9" t="s">
        <v>176</v>
      </c>
      <c r="F118" s="10">
        <v>74.099999999999994</v>
      </c>
      <c r="G118" s="10">
        <v>86</v>
      </c>
      <c r="H118" s="10">
        <f t="shared" si="6"/>
        <v>80.05</v>
      </c>
      <c r="I118" s="10"/>
      <c r="J118" s="19"/>
      <c r="K118" s="18">
        <f t="shared" si="8"/>
        <v>80.05</v>
      </c>
    </row>
    <row r="119" spans="1:11" ht="35.1" customHeight="1" x14ac:dyDescent="0.25">
      <c r="A119" s="9" t="s">
        <v>474</v>
      </c>
      <c r="B119" s="9" t="s">
        <v>475</v>
      </c>
      <c r="C119" s="9" t="s">
        <v>476</v>
      </c>
      <c r="D119" s="9" t="s">
        <v>8</v>
      </c>
      <c r="E119" s="9" t="s">
        <v>176</v>
      </c>
      <c r="F119" s="10">
        <v>71.06</v>
      </c>
      <c r="G119" s="10">
        <v>86</v>
      </c>
      <c r="H119" s="10">
        <f t="shared" si="6"/>
        <v>78.53</v>
      </c>
      <c r="I119" s="10"/>
      <c r="J119" s="19" t="s">
        <v>1125</v>
      </c>
      <c r="K119" s="18">
        <f t="shared" si="8"/>
        <v>78.53</v>
      </c>
    </row>
    <row r="120" spans="1:11" s="11" customFormat="1" ht="35.1" customHeight="1" x14ac:dyDescent="0.25">
      <c r="A120" s="9" t="s">
        <v>890</v>
      </c>
      <c r="B120" s="9" t="s">
        <v>185</v>
      </c>
      <c r="C120" s="9" t="s">
        <v>891</v>
      </c>
      <c r="D120" s="9" t="s">
        <v>8</v>
      </c>
      <c r="E120" s="9" t="s">
        <v>176</v>
      </c>
      <c r="F120" s="10">
        <v>70.599999999999994</v>
      </c>
      <c r="G120" s="10">
        <v>86</v>
      </c>
      <c r="H120" s="10">
        <f t="shared" si="6"/>
        <v>78.3</v>
      </c>
      <c r="I120" s="10"/>
      <c r="J120" s="19"/>
      <c r="K120" s="18">
        <f t="shared" si="8"/>
        <v>78.3</v>
      </c>
    </row>
    <row r="121" spans="1:11" ht="35.1" customHeight="1" x14ac:dyDescent="0.25">
      <c r="A121" s="9" t="s">
        <v>705</v>
      </c>
      <c r="B121" s="9" t="s">
        <v>53</v>
      </c>
      <c r="C121" s="9" t="s">
        <v>706</v>
      </c>
      <c r="D121" s="9" t="s">
        <v>8</v>
      </c>
      <c r="E121" s="9" t="s">
        <v>176</v>
      </c>
      <c r="F121" s="10">
        <v>73.86</v>
      </c>
      <c r="G121" s="10">
        <v>98</v>
      </c>
      <c r="H121" s="10">
        <f t="shared" si="6"/>
        <v>85.93</v>
      </c>
      <c r="I121" s="10">
        <v>-10</v>
      </c>
      <c r="J121" s="19" t="s">
        <v>1172</v>
      </c>
      <c r="K121" s="18">
        <f t="shared" si="8"/>
        <v>75.930000000000007</v>
      </c>
    </row>
    <row r="122" spans="1:11" s="11" customFormat="1" ht="35.1" customHeight="1" x14ac:dyDescent="0.25">
      <c r="A122" s="9" t="s">
        <v>579</v>
      </c>
      <c r="B122" s="9" t="s">
        <v>580</v>
      </c>
      <c r="C122" s="9" t="s">
        <v>581</v>
      </c>
      <c r="D122" s="9" t="s">
        <v>8</v>
      </c>
      <c r="E122" s="9" t="s">
        <v>176</v>
      </c>
      <c r="F122" s="10">
        <v>67.56</v>
      </c>
      <c r="G122" s="10">
        <v>84</v>
      </c>
      <c r="H122" s="10">
        <f t="shared" si="6"/>
        <v>75.78</v>
      </c>
      <c r="I122" s="10"/>
      <c r="J122" s="19"/>
      <c r="K122" s="18">
        <f t="shared" si="8"/>
        <v>75.78</v>
      </c>
    </row>
    <row r="123" spans="1:11" s="11" customFormat="1" ht="35.1" customHeight="1" x14ac:dyDescent="0.25">
      <c r="A123" s="9" t="s">
        <v>494</v>
      </c>
      <c r="B123" s="9" t="s">
        <v>495</v>
      </c>
      <c r="C123" s="9" t="s">
        <v>496</v>
      </c>
      <c r="D123" s="9" t="s">
        <v>8</v>
      </c>
      <c r="E123" s="9" t="s">
        <v>176</v>
      </c>
      <c r="F123" s="10">
        <v>85.76</v>
      </c>
      <c r="G123" s="10">
        <v>64</v>
      </c>
      <c r="H123" s="10">
        <f t="shared" si="6"/>
        <v>74.88</v>
      </c>
      <c r="I123" s="10"/>
      <c r="J123" s="25"/>
      <c r="K123" s="18">
        <f t="shared" si="8"/>
        <v>74.88</v>
      </c>
    </row>
    <row r="124" spans="1:11" ht="35.1" customHeight="1" x14ac:dyDescent="0.25">
      <c r="A124" s="9" t="s">
        <v>410</v>
      </c>
      <c r="B124" s="9" t="s">
        <v>411</v>
      </c>
      <c r="C124" s="9" t="s">
        <v>412</v>
      </c>
      <c r="D124" s="9" t="s">
        <v>8</v>
      </c>
      <c r="E124" s="9" t="s">
        <v>176</v>
      </c>
      <c r="F124" s="10">
        <v>81.8</v>
      </c>
      <c r="G124" s="10">
        <v>64</v>
      </c>
      <c r="H124" s="10">
        <f t="shared" si="6"/>
        <v>72.900000000000006</v>
      </c>
      <c r="I124" s="10"/>
      <c r="J124" s="19"/>
      <c r="K124" s="18">
        <f t="shared" si="8"/>
        <v>72.900000000000006</v>
      </c>
    </row>
    <row r="125" spans="1:11" ht="35.1" customHeight="1" x14ac:dyDescent="0.25">
      <c r="A125" s="9" t="s">
        <v>897</v>
      </c>
      <c r="B125" s="9" t="s">
        <v>898</v>
      </c>
      <c r="C125" s="9" t="s">
        <v>542</v>
      </c>
      <c r="D125" s="9" t="s">
        <v>8</v>
      </c>
      <c r="E125" s="9" t="s">
        <v>176</v>
      </c>
      <c r="F125" s="10">
        <v>64.760000000000005</v>
      </c>
      <c r="G125" s="10">
        <v>80</v>
      </c>
      <c r="H125" s="10">
        <f t="shared" ref="H125:H145" si="9">F125*0.5+G125*0.5</f>
        <v>72.38</v>
      </c>
      <c r="I125" s="10"/>
      <c r="J125" s="19"/>
      <c r="K125" s="18">
        <f t="shared" si="8"/>
        <v>72.38</v>
      </c>
    </row>
    <row r="126" spans="1:11" s="11" customFormat="1" ht="35.1" customHeight="1" x14ac:dyDescent="0.25">
      <c r="A126" s="9" t="s">
        <v>484</v>
      </c>
      <c r="B126" s="9" t="s">
        <v>264</v>
      </c>
      <c r="C126" s="9" t="s">
        <v>485</v>
      </c>
      <c r="D126" s="9" t="s">
        <v>8</v>
      </c>
      <c r="E126" s="9" t="s">
        <v>176</v>
      </c>
      <c r="F126" s="10">
        <v>63.83</v>
      </c>
      <c r="G126" s="10">
        <v>80</v>
      </c>
      <c r="H126" s="10">
        <f t="shared" si="9"/>
        <v>71.914999999999992</v>
      </c>
      <c r="I126" s="10"/>
      <c r="J126" s="19"/>
      <c r="K126" s="18">
        <f t="shared" si="8"/>
        <v>71.914999999999992</v>
      </c>
    </row>
    <row r="127" spans="1:11" s="11" customFormat="1" ht="35.1" customHeight="1" x14ac:dyDescent="0.25">
      <c r="A127" s="9" t="s">
        <v>894</v>
      </c>
      <c r="B127" s="9" t="s">
        <v>895</v>
      </c>
      <c r="C127" s="9" t="s">
        <v>896</v>
      </c>
      <c r="D127" s="9" t="s">
        <v>8</v>
      </c>
      <c r="E127" s="9" t="s">
        <v>176</v>
      </c>
      <c r="F127" s="10">
        <v>70.83</v>
      </c>
      <c r="G127" s="10">
        <v>72</v>
      </c>
      <c r="H127" s="10">
        <f t="shared" si="9"/>
        <v>71.414999999999992</v>
      </c>
      <c r="I127" s="10"/>
      <c r="J127" s="19"/>
      <c r="K127" s="18">
        <f t="shared" si="8"/>
        <v>71.414999999999992</v>
      </c>
    </row>
    <row r="128" spans="1:11" ht="35.1" customHeight="1" x14ac:dyDescent="0.25">
      <c r="A128" s="9" t="s">
        <v>227</v>
      </c>
      <c r="B128" s="9" t="s">
        <v>228</v>
      </c>
      <c r="C128" s="9" t="s">
        <v>229</v>
      </c>
      <c r="D128" s="9" t="s">
        <v>8</v>
      </c>
      <c r="E128" s="9" t="s">
        <v>176</v>
      </c>
      <c r="F128" s="10">
        <v>93</v>
      </c>
      <c r="G128" s="10">
        <v>68</v>
      </c>
      <c r="H128" s="10">
        <f t="shared" si="9"/>
        <v>80.5</v>
      </c>
      <c r="I128" s="10">
        <v>-10</v>
      </c>
      <c r="J128" s="19" t="s">
        <v>1206</v>
      </c>
      <c r="K128" s="18">
        <f t="shared" si="8"/>
        <v>70.5</v>
      </c>
    </row>
    <row r="129" spans="1:11" ht="35.1" customHeight="1" x14ac:dyDescent="0.25">
      <c r="A129" s="9" t="s">
        <v>500</v>
      </c>
      <c r="B129" s="9" t="s">
        <v>501</v>
      </c>
      <c r="C129" s="9" t="s">
        <v>502</v>
      </c>
      <c r="D129" s="9" t="s">
        <v>8</v>
      </c>
      <c r="E129" s="9" t="s">
        <v>176</v>
      </c>
      <c r="F129" s="10">
        <v>78.53</v>
      </c>
      <c r="G129" s="10">
        <v>82</v>
      </c>
      <c r="H129" s="10">
        <f t="shared" si="9"/>
        <v>80.265000000000001</v>
      </c>
      <c r="I129" s="10">
        <v>-10</v>
      </c>
      <c r="J129" s="19" t="s">
        <v>1122</v>
      </c>
      <c r="K129" s="18">
        <f t="shared" si="8"/>
        <v>70.265000000000001</v>
      </c>
    </row>
    <row r="130" spans="1:11" ht="35.1" customHeight="1" x14ac:dyDescent="0.25">
      <c r="A130" s="9" t="s">
        <v>560</v>
      </c>
      <c r="B130" s="9" t="s">
        <v>561</v>
      </c>
      <c r="C130" s="9" t="s">
        <v>562</v>
      </c>
      <c r="D130" s="9" t="s">
        <v>8</v>
      </c>
      <c r="E130" s="9" t="s">
        <v>176</v>
      </c>
      <c r="F130" s="10">
        <v>79.7</v>
      </c>
      <c r="G130" s="10">
        <v>80</v>
      </c>
      <c r="H130" s="10">
        <f t="shared" si="9"/>
        <v>79.849999999999994</v>
      </c>
      <c r="I130" s="10">
        <v>-10</v>
      </c>
      <c r="J130" s="19" t="s">
        <v>1168</v>
      </c>
      <c r="K130" s="18">
        <f t="shared" si="8"/>
        <v>69.849999999999994</v>
      </c>
    </row>
    <row r="131" spans="1:11" ht="35.1" customHeight="1" x14ac:dyDescent="0.25">
      <c r="A131" s="9" t="s">
        <v>712</v>
      </c>
      <c r="B131" s="9" t="s">
        <v>713</v>
      </c>
      <c r="C131" s="9" t="s">
        <v>714</v>
      </c>
      <c r="D131" s="9" t="s">
        <v>8</v>
      </c>
      <c r="E131" s="9" t="s">
        <v>176</v>
      </c>
      <c r="F131" s="10">
        <v>60.33</v>
      </c>
      <c r="G131" s="10">
        <v>78</v>
      </c>
      <c r="H131" s="10">
        <f t="shared" si="9"/>
        <v>69.164999999999992</v>
      </c>
      <c r="I131" s="10"/>
      <c r="J131" s="19"/>
      <c r="K131" s="18">
        <f t="shared" si="8"/>
        <v>69.164999999999992</v>
      </c>
    </row>
    <row r="132" spans="1:11" ht="35.1" customHeight="1" x14ac:dyDescent="0.25">
      <c r="A132" s="9" t="s">
        <v>748</v>
      </c>
      <c r="B132" s="9" t="s">
        <v>749</v>
      </c>
      <c r="C132" s="9" t="s">
        <v>750</v>
      </c>
      <c r="D132" s="9" t="s">
        <v>8</v>
      </c>
      <c r="E132" s="9" t="s">
        <v>176</v>
      </c>
      <c r="F132" s="10">
        <v>71.06</v>
      </c>
      <c r="G132" s="10">
        <v>86</v>
      </c>
      <c r="H132" s="10">
        <f t="shared" si="9"/>
        <v>78.53</v>
      </c>
      <c r="I132" s="10">
        <v>-10</v>
      </c>
      <c r="J132" s="23" t="s">
        <v>1089</v>
      </c>
      <c r="K132" s="18">
        <f t="shared" si="8"/>
        <v>68.53</v>
      </c>
    </row>
    <row r="133" spans="1:11" ht="35.1" customHeight="1" x14ac:dyDescent="0.25">
      <c r="A133" s="9" t="s">
        <v>1017</v>
      </c>
      <c r="B133" s="9" t="s">
        <v>237</v>
      </c>
      <c r="C133" s="9" t="s">
        <v>1018</v>
      </c>
      <c r="D133" s="9" t="s">
        <v>8</v>
      </c>
      <c r="E133" s="9" t="s">
        <v>176</v>
      </c>
      <c r="F133" s="10">
        <v>61.73</v>
      </c>
      <c r="G133" s="10">
        <v>74</v>
      </c>
      <c r="H133" s="10">
        <f t="shared" si="9"/>
        <v>67.864999999999995</v>
      </c>
      <c r="I133" s="10"/>
      <c r="J133" s="19"/>
      <c r="K133" s="18">
        <f t="shared" si="8"/>
        <v>67.864999999999995</v>
      </c>
    </row>
    <row r="134" spans="1:11" ht="35.1" customHeight="1" x14ac:dyDescent="0.25">
      <c r="A134" s="28" t="s">
        <v>1052</v>
      </c>
      <c r="B134" s="28" t="s">
        <v>1053</v>
      </c>
      <c r="C134" s="28" t="s">
        <v>153</v>
      </c>
      <c r="D134" s="28" t="s">
        <v>8</v>
      </c>
      <c r="E134" s="28" t="s">
        <v>176</v>
      </c>
      <c r="F134" s="29">
        <v>73.16</v>
      </c>
      <c r="G134" s="29">
        <v>82</v>
      </c>
      <c r="H134" s="29">
        <f t="shared" si="9"/>
        <v>77.58</v>
      </c>
      <c r="I134" s="29"/>
      <c r="J134" s="34" t="s">
        <v>1090</v>
      </c>
      <c r="K134" s="31" t="s">
        <v>1197</v>
      </c>
    </row>
    <row r="135" spans="1:11" ht="35.1" customHeight="1" x14ac:dyDescent="0.25">
      <c r="A135" s="9" t="s">
        <v>993</v>
      </c>
      <c r="B135" s="9" t="s">
        <v>994</v>
      </c>
      <c r="C135" s="9" t="s">
        <v>995</v>
      </c>
      <c r="D135" s="9" t="s">
        <v>8</v>
      </c>
      <c r="E135" s="9" t="s">
        <v>176</v>
      </c>
      <c r="F135" s="10">
        <v>73.63</v>
      </c>
      <c r="G135" s="10">
        <v>72</v>
      </c>
      <c r="H135" s="10">
        <f t="shared" si="9"/>
        <v>72.814999999999998</v>
      </c>
      <c r="I135" s="10">
        <v>-10</v>
      </c>
      <c r="J135" s="20" t="s">
        <v>1104</v>
      </c>
      <c r="K135" s="18">
        <f t="shared" si="8"/>
        <v>62.814999999999998</v>
      </c>
    </row>
    <row r="136" spans="1:11" ht="35.1" customHeight="1" x14ac:dyDescent="0.25">
      <c r="A136" s="9" t="s">
        <v>757</v>
      </c>
      <c r="B136" s="9" t="s">
        <v>616</v>
      </c>
      <c r="C136" s="9" t="s">
        <v>758</v>
      </c>
      <c r="D136" s="9" t="s">
        <v>8</v>
      </c>
      <c r="E136" s="9" t="s">
        <v>176</v>
      </c>
      <c r="F136" s="10">
        <v>81.33</v>
      </c>
      <c r="G136" s="10">
        <v>64</v>
      </c>
      <c r="H136" s="10">
        <f t="shared" si="9"/>
        <v>72.664999999999992</v>
      </c>
      <c r="I136" s="10">
        <v>-10</v>
      </c>
      <c r="J136" s="20" t="s">
        <v>1104</v>
      </c>
      <c r="K136" s="18">
        <f t="shared" si="8"/>
        <v>62.664999999999992</v>
      </c>
    </row>
    <row r="137" spans="1:11" ht="35.1" customHeight="1" x14ac:dyDescent="0.25">
      <c r="A137" s="9" t="s">
        <v>637</v>
      </c>
      <c r="B137" s="9" t="s">
        <v>638</v>
      </c>
      <c r="C137" s="9" t="s">
        <v>639</v>
      </c>
      <c r="D137" s="9" t="s">
        <v>8</v>
      </c>
      <c r="E137" s="9" t="s">
        <v>176</v>
      </c>
      <c r="F137" s="10">
        <v>81.099999999999994</v>
      </c>
      <c r="G137" s="10">
        <v>64</v>
      </c>
      <c r="H137" s="10">
        <f t="shared" si="9"/>
        <v>72.55</v>
      </c>
      <c r="I137" s="10">
        <v>-10</v>
      </c>
      <c r="J137" s="19" t="s">
        <v>1171</v>
      </c>
      <c r="K137" s="18">
        <f t="shared" si="8"/>
        <v>62.55</v>
      </c>
    </row>
    <row r="138" spans="1:11" ht="35.1" customHeight="1" x14ac:dyDescent="0.25">
      <c r="A138" s="9" t="s">
        <v>173</v>
      </c>
      <c r="B138" s="9" t="s">
        <v>174</v>
      </c>
      <c r="C138" s="9" t="s">
        <v>175</v>
      </c>
      <c r="D138" s="9" t="s">
        <v>8</v>
      </c>
      <c r="E138" s="9" t="s">
        <v>176</v>
      </c>
      <c r="F138" s="10">
        <v>80.63</v>
      </c>
      <c r="G138" s="10">
        <v>60</v>
      </c>
      <c r="H138" s="10">
        <f t="shared" si="9"/>
        <v>70.314999999999998</v>
      </c>
      <c r="I138" s="10">
        <v>-10</v>
      </c>
      <c r="J138" s="19" t="s">
        <v>1177</v>
      </c>
      <c r="K138" s="18">
        <f t="shared" si="8"/>
        <v>60.314999999999998</v>
      </c>
    </row>
    <row r="139" spans="1:11" s="12" customFormat="1" ht="35.1" customHeight="1" x14ac:dyDescent="0.25">
      <c r="A139" s="9" t="s">
        <v>190</v>
      </c>
      <c r="B139" s="9" t="s">
        <v>191</v>
      </c>
      <c r="C139" s="9" t="s">
        <v>192</v>
      </c>
      <c r="D139" s="9" t="s">
        <v>8</v>
      </c>
      <c r="E139" s="9" t="s">
        <v>176</v>
      </c>
      <c r="F139" s="10">
        <v>81.8</v>
      </c>
      <c r="G139" s="10">
        <v>58</v>
      </c>
      <c r="H139" s="10">
        <f t="shared" si="9"/>
        <v>69.900000000000006</v>
      </c>
      <c r="I139" s="10">
        <v>-10</v>
      </c>
      <c r="J139" s="20" t="s">
        <v>1104</v>
      </c>
      <c r="K139" s="18">
        <f t="shared" si="8"/>
        <v>59.900000000000006</v>
      </c>
    </row>
    <row r="140" spans="1:11" s="11" customFormat="1" ht="35.1" customHeight="1" x14ac:dyDescent="0.25">
      <c r="A140" s="16" t="s">
        <v>308</v>
      </c>
      <c r="B140" s="16" t="s">
        <v>309</v>
      </c>
      <c r="C140" s="16" t="s">
        <v>310</v>
      </c>
      <c r="D140" s="16" t="s">
        <v>8</v>
      </c>
      <c r="E140" s="16" t="s">
        <v>176</v>
      </c>
      <c r="F140" s="17">
        <v>79.7</v>
      </c>
      <c r="G140" s="17">
        <v>56</v>
      </c>
      <c r="H140" s="17">
        <f t="shared" si="9"/>
        <v>67.849999999999994</v>
      </c>
      <c r="I140" s="17">
        <v>-10</v>
      </c>
      <c r="J140" s="24" t="s">
        <v>1104</v>
      </c>
      <c r="K140" s="18">
        <f t="shared" si="8"/>
        <v>57.849999999999994</v>
      </c>
    </row>
    <row r="141" spans="1:11" s="11" customFormat="1" ht="35.1" customHeight="1" x14ac:dyDescent="0.25">
      <c r="A141" s="9" t="s">
        <v>463</v>
      </c>
      <c r="B141" s="9" t="s">
        <v>464</v>
      </c>
      <c r="C141" s="9" t="s">
        <v>465</v>
      </c>
      <c r="D141" s="9" t="s">
        <v>8</v>
      </c>
      <c r="E141" s="9" t="s">
        <v>176</v>
      </c>
      <c r="F141" s="10">
        <v>77.36</v>
      </c>
      <c r="G141" s="10">
        <v>58</v>
      </c>
      <c r="H141" s="10">
        <f t="shared" si="9"/>
        <v>67.680000000000007</v>
      </c>
      <c r="I141" s="10">
        <v>-10</v>
      </c>
      <c r="J141" s="20" t="s">
        <v>1104</v>
      </c>
      <c r="K141" s="18">
        <f t="shared" si="8"/>
        <v>57.680000000000007</v>
      </c>
    </row>
    <row r="142" spans="1:11" ht="35.1" customHeight="1" x14ac:dyDescent="0.25">
      <c r="A142" s="9" t="s">
        <v>425</v>
      </c>
      <c r="B142" s="9" t="s">
        <v>426</v>
      </c>
      <c r="C142" s="9" t="s">
        <v>427</v>
      </c>
      <c r="D142" s="9" t="s">
        <v>8</v>
      </c>
      <c r="E142" s="9" t="s">
        <v>176</v>
      </c>
      <c r="F142" s="10">
        <v>71.3</v>
      </c>
      <c r="G142" s="10">
        <v>62</v>
      </c>
      <c r="H142" s="10">
        <f t="shared" si="9"/>
        <v>66.650000000000006</v>
      </c>
      <c r="I142" s="10">
        <v>-10</v>
      </c>
      <c r="J142" s="20" t="s">
        <v>1104</v>
      </c>
      <c r="K142" s="18">
        <f t="shared" si="8"/>
        <v>56.650000000000006</v>
      </c>
    </row>
    <row r="143" spans="1:11" ht="35.1" customHeight="1" x14ac:dyDescent="0.25">
      <c r="A143" s="28" t="s">
        <v>1048</v>
      </c>
      <c r="B143" s="28" t="s">
        <v>957</v>
      </c>
      <c r="C143" s="28" t="s">
        <v>1049</v>
      </c>
      <c r="D143" s="28" t="s">
        <v>8</v>
      </c>
      <c r="E143" s="28" t="s">
        <v>176</v>
      </c>
      <c r="F143" s="29">
        <v>65</v>
      </c>
      <c r="G143" s="29">
        <v>68</v>
      </c>
      <c r="H143" s="29">
        <f t="shared" si="9"/>
        <v>66.5</v>
      </c>
      <c r="I143" s="29"/>
      <c r="J143" s="34" t="s">
        <v>1090</v>
      </c>
      <c r="K143" s="31" t="s">
        <v>1197</v>
      </c>
    </row>
    <row r="144" spans="1:11" ht="35.1" customHeight="1" x14ac:dyDescent="0.25">
      <c r="A144" s="9" t="s">
        <v>931</v>
      </c>
      <c r="B144" s="9" t="s">
        <v>511</v>
      </c>
      <c r="C144" s="9" t="s">
        <v>932</v>
      </c>
      <c r="D144" s="9" t="s">
        <v>8</v>
      </c>
      <c r="E144" s="9" t="s">
        <v>176</v>
      </c>
      <c r="F144" s="10">
        <v>61.73</v>
      </c>
      <c r="G144" s="10">
        <v>64</v>
      </c>
      <c r="H144" s="10">
        <f t="shared" si="9"/>
        <v>62.864999999999995</v>
      </c>
      <c r="I144" s="10">
        <v>-10</v>
      </c>
      <c r="J144" s="20" t="s">
        <v>1104</v>
      </c>
      <c r="K144" s="18">
        <f t="shared" si="8"/>
        <v>52.864999999999995</v>
      </c>
    </row>
    <row r="145" spans="1:11" ht="35.1" customHeight="1" x14ac:dyDescent="0.25">
      <c r="A145" s="9" t="s">
        <v>1010</v>
      </c>
      <c r="B145" s="9" t="s">
        <v>231</v>
      </c>
      <c r="C145" s="9" t="s">
        <v>1011</v>
      </c>
      <c r="D145" s="9" t="s">
        <v>8</v>
      </c>
      <c r="E145" s="9" t="s">
        <v>176</v>
      </c>
      <c r="F145" s="10">
        <v>64.53</v>
      </c>
      <c r="G145" s="10">
        <v>52</v>
      </c>
      <c r="H145" s="10">
        <f t="shared" si="9"/>
        <v>58.265000000000001</v>
      </c>
      <c r="I145" s="10">
        <v>-10</v>
      </c>
      <c r="J145" s="20" t="s">
        <v>1104</v>
      </c>
      <c r="K145" s="18">
        <f t="shared" si="8"/>
        <v>48.265000000000001</v>
      </c>
    </row>
    <row r="146" spans="1:11" ht="35.1" customHeight="1" x14ac:dyDescent="0.25">
      <c r="A146" s="9" t="s">
        <v>784</v>
      </c>
      <c r="B146" s="9" t="s">
        <v>785</v>
      </c>
      <c r="C146" s="9" t="s">
        <v>786</v>
      </c>
      <c r="D146" s="9" t="s">
        <v>8</v>
      </c>
      <c r="E146" s="9" t="s">
        <v>1070</v>
      </c>
      <c r="F146" s="10">
        <v>78.06</v>
      </c>
      <c r="G146" s="10">
        <v>70</v>
      </c>
      <c r="H146" s="10">
        <f t="shared" ref="H146:H189" si="10">F146*0.5+G146*0.5</f>
        <v>74.03</v>
      </c>
      <c r="I146" s="10"/>
      <c r="J146" s="19"/>
      <c r="K146" s="18">
        <f t="shared" ref="K146:K148" si="11">H146+I146</f>
        <v>74.03</v>
      </c>
    </row>
    <row r="147" spans="1:11" ht="35.1" customHeight="1" x14ac:dyDescent="0.25">
      <c r="A147" s="14" t="s">
        <v>804</v>
      </c>
      <c r="B147" s="14" t="s">
        <v>303</v>
      </c>
      <c r="C147" s="14" t="s">
        <v>805</v>
      </c>
      <c r="D147" s="14" t="s">
        <v>8</v>
      </c>
      <c r="E147" s="14" t="s">
        <v>1070</v>
      </c>
      <c r="F147" s="15">
        <v>72.7</v>
      </c>
      <c r="G147" s="15">
        <v>66</v>
      </c>
      <c r="H147" s="15">
        <f t="shared" si="10"/>
        <v>69.349999999999994</v>
      </c>
      <c r="I147" s="15"/>
      <c r="J147" s="25"/>
      <c r="K147" s="18">
        <f t="shared" si="11"/>
        <v>69.349999999999994</v>
      </c>
    </row>
    <row r="148" spans="1:11" ht="35.1" customHeight="1" x14ac:dyDescent="0.25">
      <c r="A148" s="14" t="s">
        <v>610</v>
      </c>
      <c r="B148" s="14" t="s">
        <v>611</v>
      </c>
      <c r="C148" s="14" t="s">
        <v>612</v>
      </c>
      <c r="D148" s="14" t="s">
        <v>8</v>
      </c>
      <c r="E148" s="14" t="s">
        <v>1070</v>
      </c>
      <c r="F148" s="15">
        <v>63.83</v>
      </c>
      <c r="G148" s="15">
        <v>50</v>
      </c>
      <c r="H148" s="15">
        <f t="shared" si="10"/>
        <v>56.914999999999999</v>
      </c>
      <c r="I148" s="15">
        <v>-10</v>
      </c>
      <c r="J148" s="22" t="s">
        <v>1104</v>
      </c>
      <c r="K148" s="18">
        <f t="shared" si="11"/>
        <v>46.914999999999999</v>
      </c>
    </row>
    <row r="149" spans="1:11" ht="35.1" customHeight="1" x14ac:dyDescent="0.25">
      <c r="A149" s="32" t="s">
        <v>608</v>
      </c>
      <c r="B149" s="32" t="s">
        <v>180</v>
      </c>
      <c r="C149" s="32" t="s">
        <v>609</v>
      </c>
      <c r="D149" s="32" t="s">
        <v>8</v>
      </c>
      <c r="E149" s="32" t="s">
        <v>77</v>
      </c>
      <c r="F149" s="33">
        <v>66.63</v>
      </c>
      <c r="G149" s="33">
        <v>66</v>
      </c>
      <c r="H149" s="33">
        <f>F149*0.5+G149*0.5</f>
        <v>66.314999999999998</v>
      </c>
      <c r="I149" s="33"/>
      <c r="J149" s="34" t="s">
        <v>1090</v>
      </c>
      <c r="K149" s="31" t="s">
        <v>1197</v>
      </c>
    </row>
    <row r="150" spans="1:11" ht="35.1" customHeight="1" x14ac:dyDescent="0.25">
      <c r="A150" s="9" t="s">
        <v>107</v>
      </c>
      <c r="B150" s="9" t="s">
        <v>108</v>
      </c>
      <c r="C150" s="9" t="s">
        <v>109</v>
      </c>
      <c r="D150" s="9" t="s">
        <v>8</v>
      </c>
      <c r="E150" s="9" t="s">
        <v>77</v>
      </c>
      <c r="F150" s="10">
        <v>81.099999999999994</v>
      </c>
      <c r="G150" s="10">
        <v>76</v>
      </c>
      <c r="H150" s="10">
        <f>F150*0.5+G150*0.5</f>
        <v>78.55</v>
      </c>
      <c r="I150" s="10">
        <v>-10</v>
      </c>
      <c r="J150" s="19" t="s">
        <v>1207</v>
      </c>
      <c r="K150" s="18">
        <f>H150+I150</f>
        <v>68.55</v>
      </c>
    </row>
    <row r="151" spans="1:11" ht="35.1" customHeight="1" x14ac:dyDescent="0.25">
      <c r="A151" s="9" t="s">
        <v>74</v>
      </c>
      <c r="B151" s="9" t="s">
        <v>75</v>
      </c>
      <c r="C151" s="9" t="s">
        <v>76</v>
      </c>
      <c r="D151" s="9" t="s">
        <v>8</v>
      </c>
      <c r="E151" s="9" t="s">
        <v>77</v>
      </c>
      <c r="F151" s="10">
        <v>72.7</v>
      </c>
      <c r="G151" s="10">
        <v>60</v>
      </c>
      <c r="H151" s="10">
        <f>F151*0.5+G151*0.5</f>
        <v>66.349999999999994</v>
      </c>
      <c r="I151" s="10"/>
      <c r="J151" s="19"/>
      <c r="K151" s="18">
        <f>H151+I151</f>
        <v>66.349999999999994</v>
      </c>
    </row>
    <row r="152" spans="1:11" ht="35.1" customHeight="1" x14ac:dyDescent="0.25">
      <c r="A152" s="9" t="s">
        <v>762</v>
      </c>
      <c r="B152" s="9" t="s">
        <v>763</v>
      </c>
      <c r="C152" s="9" t="s">
        <v>764</v>
      </c>
      <c r="D152" s="9" t="s">
        <v>8</v>
      </c>
      <c r="E152" s="9" t="s">
        <v>77</v>
      </c>
      <c r="F152" s="10">
        <v>64.53</v>
      </c>
      <c r="G152" s="10">
        <v>56</v>
      </c>
      <c r="H152" s="10">
        <f>F152*0.5+G152*0.5</f>
        <v>60.265000000000001</v>
      </c>
      <c r="I152" s="10"/>
      <c r="J152" s="19"/>
      <c r="K152" s="18">
        <f>H152+I152</f>
        <v>60.265000000000001</v>
      </c>
    </row>
    <row r="153" spans="1:11" ht="35.1" customHeight="1" x14ac:dyDescent="0.25">
      <c r="A153" s="9" t="s">
        <v>454</v>
      </c>
      <c r="B153" s="9" t="s">
        <v>455</v>
      </c>
      <c r="C153" s="9" t="s">
        <v>456</v>
      </c>
      <c r="D153" s="9" t="s">
        <v>8</v>
      </c>
      <c r="E153" s="9" t="s">
        <v>77</v>
      </c>
      <c r="F153" s="10">
        <v>67.8</v>
      </c>
      <c r="G153" s="10">
        <v>72</v>
      </c>
      <c r="H153" s="10">
        <f>F153*0.5+G153*0.5</f>
        <v>69.900000000000006</v>
      </c>
      <c r="I153" s="10">
        <v>-10</v>
      </c>
      <c r="J153" s="19" t="s">
        <v>1160</v>
      </c>
      <c r="K153" s="18">
        <f>H153+I153</f>
        <v>59.900000000000006</v>
      </c>
    </row>
    <row r="154" spans="1:11" ht="35.1" customHeight="1" x14ac:dyDescent="0.25">
      <c r="A154" s="9" t="s">
        <v>940</v>
      </c>
      <c r="B154" s="9" t="s">
        <v>941</v>
      </c>
      <c r="C154" s="9" t="s">
        <v>942</v>
      </c>
      <c r="D154" s="9" t="s">
        <v>8</v>
      </c>
      <c r="E154" s="9" t="s">
        <v>943</v>
      </c>
      <c r="F154" s="10">
        <v>58.46</v>
      </c>
      <c r="G154" s="10">
        <v>84</v>
      </c>
      <c r="H154" s="10">
        <f t="shared" si="10"/>
        <v>71.23</v>
      </c>
      <c r="I154" s="10"/>
      <c r="J154" s="19"/>
      <c r="K154" s="18">
        <f t="shared" ref="K154:K156" si="12">H154+I154</f>
        <v>71.23</v>
      </c>
    </row>
    <row r="155" spans="1:11" ht="35.1" customHeight="1" x14ac:dyDescent="0.25">
      <c r="A155" s="9" t="s">
        <v>998</v>
      </c>
      <c r="B155" s="9" t="s">
        <v>999</v>
      </c>
      <c r="C155" s="9" t="s">
        <v>1000</v>
      </c>
      <c r="D155" s="9" t="s">
        <v>8</v>
      </c>
      <c r="E155" s="9" t="s">
        <v>943</v>
      </c>
      <c r="F155" s="10">
        <v>75.5</v>
      </c>
      <c r="G155" s="10">
        <v>56</v>
      </c>
      <c r="H155" s="10">
        <f t="shared" si="10"/>
        <v>65.75</v>
      </c>
      <c r="I155" s="10"/>
      <c r="J155" s="19"/>
      <c r="K155" s="18">
        <f t="shared" si="12"/>
        <v>65.75</v>
      </c>
    </row>
    <row r="156" spans="1:11" ht="35.1" customHeight="1" x14ac:dyDescent="0.25">
      <c r="A156" s="9" t="s">
        <v>996</v>
      </c>
      <c r="B156" s="9" t="s">
        <v>957</v>
      </c>
      <c r="C156" s="9" t="s">
        <v>997</v>
      </c>
      <c r="D156" s="9" t="s">
        <v>8</v>
      </c>
      <c r="E156" s="9" t="s">
        <v>943</v>
      </c>
      <c r="F156" s="10">
        <v>67.33</v>
      </c>
      <c r="G156" s="10">
        <v>56</v>
      </c>
      <c r="H156" s="10">
        <f t="shared" si="10"/>
        <v>61.664999999999999</v>
      </c>
      <c r="I156" s="10"/>
      <c r="J156" s="19"/>
      <c r="K156" s="18">
        <f t="shared" si="12"/>
        <v>61.664999999999999</v>
      </c>
    </row>
    <row r="157" spans="1:11" ht="35.1" customHeight="1" x14ac:dyDescent="0.25">
      <c r="A157" s="9" t="s">
        <v>866</v>
      </c>
      <c r="B157" s="9" t="s">
        <v>867</v>
      </c>
      <c r="C157" s="9" t="s">
        <v>868</v>
      </c>
      <c r="D157" s="9" t="s">
        <v>8</v>
      </c>
      <c r="E157" s="9" t="s">
        <v>89</v>
      </c>
      <c r="F157" s="10">
        <v>75.959999999999994</v>
      </c>
      <c r="G157" s="10">
        <v>84</v>
      </c>
      <c r="H157" s="10">
        <f t="shared" ref="H157:H178" si="13">F157*0.5+G157*0.5</f>
        <v>79.97999999999999</v>
      </c>
      <c r="I157" s="10"/>
      <c r="J157" s="19"/>
      <c r="K157" s="18">
        <f t="shared" ref="K157:K178" si="14">H157+I157</f>
        <v>79.97999999999999</v>
      </c>
    </row>
    <row r="158" spans="1:11" ht="35.1" customHeight="1" x14ac:dyDescent="0.25">
      <c r="A158" s="9" t="s">
        <v>168</v>
      </c>
      <c r="B158" s="9" t="s">
        <v>169</v>
      </c>
      <c r="C158" s="9" t="s">
        <v>170</v>
      </c>
      <c r="D158" s="9" t="s">
        <v>8</v>
      </c>
      <c r="E158" s="9" t="s">
        <v>89</v>
      </c>
      <c r="F158" s="10">
        <v>79.459999999999994</v>
      </c>
      <c r="G158" s="10">
        <v>62</v>
      </c>
      <c r="H158" s="10">
        <f t="shared" si="13"/>
        <v>70.72999999999999</v>
      </c>
      <c r="I158" s="10"/>
      <c r="J158" s="19"/>
      <c r="K158" s="18">
        <f t="shared" si="14"/>
        <v>70.72999999999999</v>
      </c>
    </row>
    <row r="159" spans="1:11" ht="35.1" customHeight="1" x14ac:dyDescent="0.25">
      <c r="A159" s="9" t="s">
        <v>401</v>
      </c>
      <c r="B159" s="9" t="s">
        <v>402</v>
      </c>
      <c r="C159" s="9" t="s">
        <v>403</v>
      </c>
      <c r="D159" s="9" t="s">
        <v>8</v>
      </c>
      <c r="E159" s="9" t="s">
        <v>89</v>
      </c>
      <c r="F159" s="10">
        <v>65</v>
      </c>
      <c r="G159" s="10">
        <v>94</v>
      </c>
      <c r="H159" s="10">
        <f t="shared" si="13"/>
        <v>79.5</v>
      </c>
      <c r="I159" s="10">
        <v>-10</v>
      </c>
      <c r="J159" s="19" t="s">
        <v>1155</v>
      </c>
      <c r="K159" s="18">
        <f t="shared" si="14"/>
        <v>69.5</v>
      </c>
    </row>
    <row r="160" spans="1:11" ht="35.1" customHeight="1" x14ac:dyDescent="0.25">
      <c r="A160" s="9" t="s">
        <v>270</v>
      </c>
      <c r="B160" s="9" t="s">
        <v>271</v>
      </c>
      <c r="C160" s="9" t="s">
        <v>272</v>
      </c>
      <c r="D160" s="9" t="s">
        <v>8</v>
      </c>
      <c r="E160" s="9" t="s">
        <v>89</v>
      </c>
      <c r="F160" s="10">
        <v>80.400000000000006</v>
      </c>
      <c r="G160" s="10">
        <v>58</v>
      </c>
      <c r="H160" s="10">
        <f t="shared" si="13"/>
        <v>69.2</v>
      </c>
      <c r="I160" s="10"/>
      <c r="J160" s="19" t="s">
        <v>1208</v>
      </c>
      <c r="K160" s="18">
        <f t="shared" si="14"/>
        <v>69.2</v>
      </c>
    </row>
    <row r="161" spans="1:11" ht="35.1" customHeight="1" x14ac:dyDescent="0.25">
      <c r="A161" s="9" t="s">
        <v>248</v>
      </c>
      <c r="B161" s="9" t="s">
        <v>249</v>
      </c>
      <c r="C161" s="9" t="s">
        <v>49</v>
      </c>
      <c r="D161" s="9" t="s">
        <v>8</v>
      </c>
      <c r="E161" s="9" t="s">
        <v>89</v>
      </c>
      <c r="F161" s="10">
        <v>62.9</v>
      </c>
      <c r="G161" s="10">
        <v>72</v>
      </c>
      <c r="H161" s="10">
        <f t="shared" si="13"/>
        <v>67.45</v>
      </c>
      <c r="I161" s="10"/>
      <c r="J161" s="19"/>
      <c r="K161" s="18">
        <f t="shared" si="14"/>
        <v>67.45</v>
      </c>
    </row>
    <row r="162" spans="1:11" ht="49.5" customHeight="1" x14ac:dyDescent="0.25">
      <c r="A162" s="9" t="s">
        <v>340</v>
      </c>
      <c r="B162" s="9" t="s">
        <v>341</v>
      </c>
      <c r="C162" s="9" t="s">
        <v>342</v>
      </c>
      <c r="D162" s="9" t="s">
        <v>8</v>
      </c>
      <c r="E162" s="9" t="s">
        <v>89</v>
      </c>
      <c r="F162" s="10">
        <v>84.13</v>
      </c>
      <c r="G162" s="10">
        <v>88</v>
      </c>
      <c r="H162" s="10">
        <f t="shared" si="13"/>
        <v>86.064999999999998</v>
      </c>
      <c r="I162" s="10">
        <v>-20</v>
      </c>
      <c r="J162" s="19" t="s">
        <v>1144</v>
      </c>
      <c r="K162" s="18">
        <f t="shared" si="14"/>
        <v>66.064999999999998</v>
      </c>
    </row>
    <row r="163" spans="1:11" ht="35.1" customHeight="1" x14ac:dyDescent="0.25">
      <c r="A163" s="9" t="s">
        <v>1054</v>
      </c>
      <c r="B163" s="9" t="s">
        <v>1055</v>
      </c>
      <c r="C163" s="9" t="s">
        <v>1056</v>
      </c>
      <c r="D163" s="9" t="s">
        <v>8</v>
      </c>
      <c r="E163" s="9" t="s">
        <v>89</v>
      </c>
      <c r="F163" s="10">
        <v>67.8</v>
      </c>
      <c r="G163" s="10">
        <v>64</v>
      </c>
      <c r="H163" s="10">
        <f t="shared" si="13"/>
        <v>65.900000000000006</v>
      </c>
      <c r="I163" s="10"/>
      <c r="J163" s="19"/>
      <c r="K163" s="18">
        <f t="shared" si="14"/>
        <v>65.900000000000006</v>
      </c>
    </row>
    <row r="164" spans="1:11" s="11" customFormat="1" ht="35.1" customHeight="1" x14ac:dyDescent="0.25">
      <c r="A164" s="9" t="s">
        <v>892</v>
      </c>
      <c r="B164" s="9" t="s">
        <v>25</v>
      </c>
      <c r="C164" s="9" t="s">
        <v>893</v>
      </c>
      <c r="D164" s="9" t="s">
        <v>8</v>
      </c>
      <c r="E164" s="9" t="s">
        <v>89</v>
      </c>
      <c r="F164" s="10">
        <v>75.959999999999994</v>
      </c>
      <c r="G164" s="10">
        <v>74</v>
      </c>
      <c r="H164" s="10">
        <f t="shared" si="13"/>
        <v>74.97999999999999</v>
      </c>
      <c r="I164" s="10">
        <v>-10</v>
      </c>
      <c r="J164" s="20" t="s">
        <v>1104</v>
      </c>
      <c r="K164" s="18">
        <f t="shared" si="14"/>
        <v>64.97999999999999</v>
      </c>
    </row>
    <row r="165" spans="1:11" s="11" customFormat="1" ht="35.1" customHeight="1" x14ac:dyDescent="0.25">
      <c r="A165" s="9" t="s">
        <v>530</v>
      </c>
      <c r="B165" s="9" t="s">
        <v>531</v>
      </c>
      <c r="C165" s="9" t="s">
        <v>532</v>
      </c>
      <c r="D165" s="9" t="s">
        <v>8</v>
      </c>
      <c r="E165" s="9" t="s">
        <v>89</v>
      </c>
      <c r="F165" s="10">
        <v>59.4</v>
      </c>
      <c r="G165" s="10">
        <v>70</v>
      </c>
      <c r="H165" s="10">
        <f t="shared" si="13"/>
        <v>64.7</v>
      </c>
      <c r="I165" s="10"/>
      <c r="J165" s="19"/>
      <c r="K165" s="18">
        <f t="shared" si="14"/>
        <v>64.7</v>
      </c>
    </row>
    <row r="166" spans="1:11" s="11" customFormat="1" ht="35.1" customHeight="1" x14ac:dyDescent="0.25">
      <c r="A166" s="9" t="s">
        <v>573</v>
      </c>
      <c r="B166" s="9" t="s">
        <v>574</v>
      </c>
      <c r="C166" s="9" t="s">
        <v>575</v>
      </c>
      <c r="D166" s="9" t="s">
        <v>8</v>
      </c>
      <c r="E166" s="9" t="s">
        <v>89</v>
      </c>
      <c r="F166" s="10">
        <v>58.93</v>
      </c>
      <c r="G166" s="10">
        <v>68</v>
      </c>
      <c r="H166" s="10">
        <f t="shared" si="13"/>
        <v>63.465000000000003</v>
      </c>
      <c r="I166" s="10"/>
      <c r="J166" s="19"/>
      <c r="K166" s="18">
        <f t="shared" si="14"/>
        <v>63.465000000000003</v>
      </c>
    </row>
    <row r="167" spans="1:11" s="11" customFormat="1" ht="35.1" customHeight="1" x14ac:dyDescent="0.25">
      <c r="A167" s="9" t="s">
        <v>278</v>
      </c>
      <c r="B167" s="9" t="s">
        <v>279</v>
      </c>
      <c r="C167" s="9" t="s">
        <v>62</v>
      </c>
      <c r="D167" s="9" t="s">
        <v>8</v>
      </c>
      <c r="E167" s="9" t="s">
        <v>89</v>
      </c>
      <c r="F167" s="10">
        <v>75.260000000000005</v>
      </c>
      <c r="G167" s="10">
        <v>70</v>
      </c>
      <c r="H167" s="10">
        <f t="shared" si="13"/>
        <v>72.63</v>
      </c>
      <c r="I167" s="10">
        <v>-10</v>
      </c>
      <c r="J167" s="19" t="s">
        <v>1123</v>
      </c>
      <c r="K167" s="18">
        <f t="shared" si="14"/>
        <v>62.629999999999995</v>
      </c>
    </row>
    <row r="168" spans="1:11" s="11" customFormat="1" ht="35.1" customHeight="1" x14ac:dyDescent="0.25">
      <c r="A168" s="9" t="s">
        <v>196</v>
      </c>
      <c r="B168" s="9" t="s">
        <v>197</v>
      </c>
      <c r="C168" s="9" t="s">
        <v>198</v>
      </c>
      <c r="D168" s="9" t="s">
        <v>8</v>
      </c>
      <c r="E168" s="9" t="s">
        <v>89</v>
      </c>
      <c r="F168" s="10">
        <v>70.83</v>
      </c>
      <c r="G168" s="10">
        <v>54</v>
      </c>
      <c r="H168" s="10">
        <f t="shared" si="13"/>
        <v>62.414999999999999</v>
      </c>
      <c r="I168" s="10"/>
      <c r="J168" s="19"/>
      <c r="K168" s="18">
        <f t="shared" si="14"/>
        <v>62.414999999999999</v>
      </c>
    </row>
    <row r="169" spans="1:11" ht="35.1" customHeight="1" x14ac:dyDescent="0.25">
      <c r="A169" s="9" t="s">
        <v>86</v>
      </c>
      <c r="B169" s="9" t="s">
        <v>87</v>
      </c>
      <c r="C169" s="9" t="s">
        <v>88</v>
      </c>
      <c r="D169" s="9" t="s">
        <v>8</v>
      </c>
      <c r="E169" s="9" t="s">
        <v>89</v>
      </c>
      <c r="F169" s="10">
        <v>66.86</v>
      </c>
      <c r="G169" s="10">
        <v>54</v>
      </c>
      <c r="H169" s="10">
        <f t="shared" si="13"/>
        <v>60.43</v>
      </c>
      <c r="I169" s="10"/>
      <c r="J169" s="19"/>
      <c r="K169" s="18">
        <f t="shared" si="14"/>
        <v>60.43</v>
      </c>
    </row>
    <row r="170" spans="1:11" ht="35.1" customHeight="1" x14ac:dyDescent="0.25">
      <c r="A170" s="9" t="s">
        <v>718</v>
      </c>
      <c r="B170" s="9" t="s">
        <v>719</v>
      </c>
      <c r="C170" s="9" t="s">
        <v>720</v>
      </c>
      <c r="D170" s="9" t="s">
        <v>8</v>
      </c>
      <c r="E170" s="9" t="s">
        <v>89</v>
      </c>
      <c r="F170" s="10">
        <v>79.930000000000007</v>
      </c>
      <c r="G170" s="10">
        <v>58</v>
      </c>
      <c r="H170" s="10">
        <f t="shared" si="13"/>
        <v>68.965000000000003</v>
      </c>
      <c r="I170" s="10">
        <v>-10</v>
      </c>
      <c r="J170" s="20" t="s">
        <v>1104</v>
      </c>
      <c r="K170" s="18">
        <f t="shared" si="14"/>
        <v>58.965000000000003</v>
      </c>
    </row>
    <row r="171" spans="1:11" ht="35.1" customHeight="1" x14ac:dyDescent="0.25">
      <c r="A171" s="9" t="s">
        <v>700</v>
      </c>
      <c r="B171" s="9" t="s">
        <v>191</v>
      </c>
      <c r="C171" s="9" t="s">
        <v>701</v>
      </c>
      <c r="D171" s="9" t="s">
        <v>8</v>
      </c>
      <c r="E171" s="9" t="s">
        <v>89</v>
      </c>
      <c r="F171" s="10">
        <v>65</v>
      </c>
      <c r="G171" s="10">
        <v>52</v>
      </c>
      <c r="H171" s="10">
        <f t="shared" si="13"/>
        <v>58.5</v>
      </c>
      <c r="I171" s="10"/>
      <c r="J171" s="19"/>
      <c r="K171" s="18">
        <f t="shared" si="14"/>
        <v>58.5</v>
      </c>
    </row>
    <row r="172" spans="1:11" ht="35.1" customHeight="1" x14ac:dyDescent="0.25">
      <c r="A172" s="9" t="s">
        <v>261</v>
      </c>
      <c r="B172" s="9" t="s">
        <v>262</v>
      </c>
      <c r="C172" s="9" t="s">
        <v>263</v>
      </c>
      <c r="D172" s="9" t="s">
        <v>8</v>
      </c>
      <c r="E172" s="9" t="s">
        <v>89</v>
      </c>
      <c r="F172" s="10">
        <v>62.43</v>
      </c>
      <c r="G172" s="10">
        <v>74</v>
      </c>
      <c r="H172" s="10">
        <f t="shared" si="13"/>
        <v>68.215000000000003</v>
      </c>
      <c r="I172" s="10">
        <v>-10</v>
      </c>
      <c r="J172" s="19" t="s">
        <v>1136</v>
      </c>
      <c r="K172" s="18">
        <f t="shared" si="14"/>
        <v>58.215000000000003</v>
      </c>
    </row>
    <row r="173" spans="1:11" ht="35.1" customHeight="1" x14ac:dyDescent="0.25">
      <c r="A173" s="9" t="s">
        <v>539</v>
      </c>
      <c r="B173" s="9" t="s">
        <v>169</v>
      </c>
      <c r="C173" s="9" t="s">
        <v>170</v>
      </c>
      <c r="D173" s="9" t="s">
        <v>8</v>
      </c>
      <c r="E173" s="9" t="s">
        <v>89</v>
      </c>
      <c r="F173" s="10">
        <v>59.16</v>
      </c>
      <c r="G173" s="10">
        <v>54</v>
      </c>
      <c r="H173" s="10">
        <f t="shared" si="13"/>
        <v>56.58</v>
      </c>
      <c r="I173" s="10"/>
      <c r="J173" s="19"/>
      <c r="K173" s="18">
        <f t="shared" si="14"/>
        <v>56.58</v>
      </c>
    </row>
    <row r="174" spans="1:11" ht="35.1" customHeight="1" x14ac:dyDescent="0.25">
      <c r="A174" s="9" t="s">
        <v>742</v>
      </c>
      <c r="B174" s="9" t="s">
        <v>449</v>
      </c>
      <c r="C174" s="9" t="s">
        <v>743</v>
      </c>
      <c r="D174" s="9" t="s">
        <v>8</v>
      </c>
      <c r="E174" s="9" t="s">
        <v>89</v>
      </c>
      <c r="F174" s="10">
        <v>69.66</v>
      </c>
      <c r="G174" s="10">
        <v>56</v>
      </c>
      <c r="H174" s="10">
        <f t="shared" si="13"/>
        <v>62.83</v>
      </c>
      <c r="I174" s="10">
        <v>-10</v>
      </c>
      <c r="J174" s="19" t="s">
        <v>1209</v>
      </c>
      <c r="K174" s="18">
        <f t="shared" si="14"/>
        <v>52.83</v>
      </c>
    </row>
    <row r="175" spans="1:11" ht="35.1" customHeight="1" x14ac:dyDescent="0.25">
      <c r="A175" s="9" t="s">
        <v>343</v>
      </c>
      <c r="B175" s="9" t="s">
        <v>344</v>
      </c>
      <c r="C175" s="9" t="s">
        <v>345</v>
      </c>
      <c r="D175" s="9" t="s">
        <v>8</v>
      </c>
      <c r="E175" s="9" t="s">
        <v>89</v>
      </c>
      <c r="F175" s="10">
        <v>68.5</v>
      </c>
      <c r="G175" s="10">
        <v>56</v>
      </c>
      <c r="H175" s="10">
        <f t="shared" si="13"/>
        <v>62.25</v>
      </c>
      <c r="I175" s="10">
        <v>-10</v>
      </c>
      <c r="J175" s="19" t="s">
        <v>1145</v>
      </c>
      <c r="K175" s="18">
        <f t="shared" si="14"/>
        <v>52.25</v>
      </c>
    </row>
    <row r="176" spans="1:11" ht="35.1" customHeight="1" x14ac:dyDescent="0.25">
      <c r="A176" s="9" t="s">
        <v>645</v>
      </c>
      <c r="B176" s="9" t="s">
        <v>335</v>
      </c>
      <c r="C176" s="9" t="s">
        <v>646</v>
      </c>
      <c r="D176" s="9" t="s">
        <v>8</v>
      </c>
      <c r="E176" s="9" t="s">
        <v>89</v>
      </c>
      <c r="F176" s="10">
        <v>69.66</v>
      </c>
      <c r="G176" s="10">
        <v>52</v>
      </c>
      <c r="H176" s="10">
        <f t="shared" si="13"/>
        <v>60.83</v>
      </c>
      <c r="I176" s="10">
        <v>-10</v>
      </c>
      <c r="J176" s="20" t="s">
        <v>1104</v>
      </c>
      <c r="K176" s="18">
        <f t="shared" si="14"/>
        <v>50.83</v>
      </c>
    </row>
    <row r="177" spans="1:11" ht="35.1" customHeight="1" x14ac:dyDescent="0.25">
      <c r="A177" s="9" t="s">
        <v>772</v>
      </c>
      <c r="B177" s="9" t="s">
        <v>102</v>
      </c>
      <c r="C177" s="9" t="s">
        <v>773</v>
      </c>
      <c r="D177" s="9" t="s">
        <v>8</v>
      </c>
      <c r="E177" s="9" t="s">
        <v>89</v>
      </c>
      <c r="F177" s="10">
        <v>58.46</v>
      </c>
      <c r="G177" s="10">
        <v>62</v>
      </c>
      <c r="H177" s="10">
        <f t="shared" si="13"/>
        <v>60.230000000000004</v>
      </c>
      <c r="I177" s="10">
        <v>-10</v>
      </c>
      <c r="J177" s="20" t="s">
        <v>1104</v>
      </c>
      <c r="K177" s="18">
        <f t="shared" si="14"/>
        <v>50.230000000000004</v>
      </c>
    </row>
    <row r="178" spans="1:11" s="11" customFormat="1" ht="75" x14ac:dyDescent="0.25">
      <c r="A178" s="9" t="s">
        <v>780</v>
      </c>
      <c r="B178" s="9" t="s">
        <v>781</v>
      </c>
      <c r="C178" s="9" t="s">
        <v>782</v>
      </c>
      <c r="D178" s="9" t="s">
        <v>8</v>
      </c>
      <c r="E178" s="9" t="s">
        <v>89</v>
      </c>
      <c r="F178" s="10">
        <v>61.96</v>
      </c>
      <c r="G178" s="10">
        <v>68</v>
      </c>
      <c r="H178" s="10">
        <f t="shared" si="13"/>
        <v>64.98</v>
      </c>
      <c r="I178" s="10">
        <v>-30</v>
      </c>
      <c r="J178" s="20" t="s">
        <v>1188</v>
      </c>
      <c r="K178" s="18">
        <f t="shared" si="14"/>
        <v>34.980000000000004</v>
      </c>
    </row>
    <row r="179" spans="1:11" ht="35.1" customHeight="1" x14ac:dyDescent="0.25">
      <c r="A179" s="9" t="s">
        <v>809</v>
      </c>
      <c r="B179" s="9" t="s">
        <v>810</v>
      </c>
      <c r="C179" s="9" t="s">
        <v>811</v>
      </c>
      <c r="D179" s="9" t="s">
        <v>8</v>
      </c>
      <c r="E179" s="9" t="s">
        <v>1074</v>
      </c>
      <c r="F179" s="10">
        <v>86.7</v>
      </c>
      <c r="G179" s="10">
        <v>84</v>
      </c>
      <c r="H179" s="10">
        <f t="shared" ref="H179:H183" si="15">F179*0.5+G179*0.5</f>
        <v>85.35</v>
      </c>
      <c r="I179" s="10"/>
      <c r="J179" s="19"/>
      <c r="K179" s="18">
        <f t="shared" ref="K179:K183" si="16">H179+I179</f>
        <v>85.35</v>
      </c>
    </row>
    <row r="180" spans="1:11" ht="35.1" customHeight="1" x14ac:dyDescent="0.25">
      <c r="A180" s="9" t="s">
        <v>358</v>
      </c>
      <c r="B180" s="9" t="s">
        <v>359</v>
      </c>
      <c r="C180" s="9" t="s">
        <v>360</v>
      </c>
      <c r="D180" s="9" t="s">
        <v>8</v>
      </c>
      <c r="E180" s="9" t="s">
        <v>1074</v>
      </c>
      <c r="F180" s="10">
        <v>79.7</v>
      </c>
      <c r="G180" s="10">
        <v>94</v>
      </c>
      <c r="H180" s="10">
        <f t="shared" si="15"/>
        <v>86.85</v>
      </c>
      <c r="I180" s="10">
        <v>-10</v>
      </c>
      <c r="J180" s="20" t="s">
        <v>1104</v>
      </c>
      <c r="K180" s="18">
        <f t="shared" si="16"/>
        <v>76.849999999999994</v>
      </c>
    </row>
    <row r="181" spans="1:11" ht="35.1" customHeight="1" x14ac:dyDescent="0.25">
      <c r="A181" s="9" t="s">
        <v>751</v>
      </c>
      <c r="B181" s="14" t="s">
        <v>752</v>
      </c>
      <c r="C181" s="9" t="s">
        <v>753</v>
      </c>
      <c r="D181" s="9" t="s">
        <v>8</v>
      </c>
      <c r="E181" s="9" t="s">
        <v>1074</v>
      </c>
      <c r="F181" s="10">
        <v>88.33</v>
      </c>
      <c r="G181" s="10">
        <v>60</v>
      </c>
      <c r="H181" s="10">
        <f t="shared" si="15"/>
        <v>74.164999999999992</v>
      </c>
      <c r="I181" s="10"/>
      <c r="J181" s="19" t="s">
        <v>1211</v>
      </c>
      <c r="K181" s="18">
        <f t="shared" si="16"/>
        <v>74.164999999999992</v>
      </c>
    </row>
    <row r="182" spans="1:11" s="11" customFormat="1" ht="35.1" customHeight="1" x14ac:dyDescent="0.25">
      <c r="A182" s="9" t="s">
        <v>985</v>
      </c>
      <c r="B182" s="14" t="s">
        <v>626</v>
      </c>
      <c r="C182" s="9" t="s">
        <v>986</v>
      </c>
      <c r="D182" s="9" t="s">
        <v>8</v>
      </c>
      <c r="E182" s="9" t="s">
        <v>987</v>
      </c>
      <c r="F182" s="10">
        <v>89.73</v>
      </c>
      <c r="G182" s="10">
        <v>75</v>
      </c>
      <c r="H182" s="10">
        <f t="shared" si="15"/>
        <v>82.365000000000009</v>
      </c>
      <c r="I182" s="10">
        <v>-10</v>
      </c>
      <c r="J182" s="20" t="s">
        <v>1104</v>
      </c>
      <c r="K182" s="18">
        <f t="shared" si="16"/>
        <v>72.365000000000009</v>
      </c>
    </row>
    <row r="183" spans="1:11" s="11" customFormat="1" ht="35.1" customHeight="1" x14ac:dyDescent="0.25">
      <c r="A183" s="9" t="s">
        <v>355</v>
      </c>
      <c r="B183" s="9" t="s">
        <v>25</v>
      </c>
      <c r="C183" s="9" t="s">
        <v>356</v>
      </c>
      <c r="D183" s="9" t="s">
        <v>8</v>
      </c>
      <c r="E183" s="9" t="s">
        <v>1074</v>
      </c>
      <c r="F183" s="10">
        <v>71.760000000000005</v>
      </c>
      <c r="G183" s="10">
        <v>84</v>
      </c>
      <c r="H183" s="10">
        <f t="shared" si="15"/>
        <v>77.88</v>
      </c>
      <c r="I183" s="10">
        <v>-10</v>
      </c>
      <c r="J183" s="23" t="s">
        <v>1089</v>
      </c>
      <c r="K183" s="18">
        <f t="shared" si="16"/>
        <v>67.88</v>
      </c>
    </row>
    <row r="184" spans="1:11" ht="35.1" customHeight="1" x14ac:dyDescent="0.25">
      <c r="A184" s="9" t="s">
        <v>918</v>
      </c>
      <c r="B184" s="9" t="s">
        <v>863</v>
      </c>
      <c r="C184" s="9" t="s">
        <v>919</v>
      </c>
      <c r="D184" s="9" t="s">
        <v>8</v>
      </c>
      <c r="E184" s="9" t="s">
        <v>13</v>
      </c>
      <c r="F184" s="10">
        <v>88.33</v>
      </c>
      <c r="G184" s="10">
        <v>82</v>
      </c>
      <c r="H184" s="10">
        <f t="shared" si="10"/>
        <v>85.164999999999992</v>
      </c>
      <c r="I184" s="10"/>
      <c r="J184" s="19"/>
      <c r="K184" s="18">
        <f t="shared" ref="K184:K209" si="17">H184+I184</f>
        <v>85.164999999999992</v>
      </c>
    </row>
    <row r="185" spans="1:11" ht="35.1" customHeight="1" x14ac:dyDescent="0.25">
      <c r="A185" s="9" t="s">
        <v>874</v>
      </c>
      <c r="B185" s="9" t="s">
        <v>875</v>
      </c>
      <c r="C185" s="9" t="s">
        <v>876</v>
      </c>
      <c r="D185" s="9" t="s">
        <v>8</v>
      </c>
      <c r="E185" s="9" t="s">
        <v>13</v>
      </c>
      <c r="F185" s="10">
        <v>88.8</v>
      </c>
      <c r="G185" s="10">
        <v>70</v>
      </c>
      <c r="H185" s="10">
        <f t="shared" si="10"/>
        <v>79.400000000000006</v>
      </c>
      <c r="I185" s="10">
        <v>-10</v>
      </c>
      <c r="J185" s="20" t="s">
        <v>1104</v>
      </c>
      <c r="K185" s="18">
        <f t="shared" si="17"/>
        <v>69.400000000000006</v>
      </c>
    </row>
    <row r="186" spans="1:11" ht="35.1" customHeight="1" x14ac:dyDescent="0.25">
      <c r="A186" s="9" t="s">
        <v>199</v>
      </c>
      <c r="B186" s="9" t="s">
        <v>200</v>
      </c>
      <c r="C186" s="9" t="s">
        <v>201</v>
      </c>
      <c r="D186" s="9" t="s">
        <v>8</v>
      </c>
      <c r="E186" s="9" t="s">
        <v>63</v>
      </c>
      <c r="F186" s="10">
        <v>79.930000000000007</v>
      </c>
      <c r="G186" s="10">
        <v>88</v>
      </c>
      <c r="H186" s="10">
        <f t="shared" si="10"/>
        <v>83.965000000000003</v>
      </c>
      <c r="I186" s="10"/>
      <c r="J186" s="19"/>
      <c r="K186" s="18">
        <f t="shared" si="17"/>
        <v>83.965000000000003</v>
      </c>
    </row>
    <row r="187" spans="1:11" ht="35.1" customHeight="1" x14ac:dyDescent="0.25">
      <c r="A187" s="9" t="s">
        <v>60</v>
      </c>
      <c r="B187" s="9" t="s">
        <v>61</v>
      </c>
      <c r="C187" s="9" t="s">
        <v>62</v>
      </c>
      <c r="D187" s="9" t="s">
        <v>8</v>
      </c>
      <c r="E187" s="9" t="s">
        <v>63</v>
      </c>
      <c r="F187" s="10">
        <v>86.93</v>
      </c>
      <c r="G187" s="10">
        <v>92</v>
      </c>
      <c r="H187" s="10">
        <f t="shared" si="10"/>
        <v>89.465000000000003</v>
      </c>
      <c r="I187" s="10">
        <v>-10</v>
      </c>
      <c r="J187" s="19" t="s">
        <v>1131</v>
      </c>
      <c r="K187" s="18">
        <f t="shared" si="17"/>
        <v>79.465000000000003</v>
      </c>
    </row>
    <row r="188" spans="1:11" ht="35.1" customHeight="1" x14ac:dyDescent="0.25">
      <c r="A188" s="9" t="s">
        <v>230</v>
      </c>
      <c r="B188" s="9" t="s">
        <v>231</v>
      </c>
      <c r="C188" s="9" t="s">
        <v>232</v>
      </c>
      <c r="D188" s="9" t="s">
        <v>8</v>
      </c>
      <c r="E188" s="9" t="s">
        <v>63</v>
      </c>
      <c r="F188" s="10">
        <v>80.400000000000006</v>
      </c>
      <c r="G188" s="10">
        <v>96</v>
      </c>
      <c r="H188" s="10">
        <f t="shared" si="10"/>
        <v>88.2</v>
      </c>
      <c r="I188" s="10">
        <v>-10</v>
      </c>
      <c r="J188" s="19" t="s">
        <v>1123</v>
      </c>
      <c r="K188" s="18">
        <f t="shared" si="17"/>
        <v>78.2</v>
      </c>
    </row>
    <row r="189" spans="1:11" ht="35.1" customHeight="1" x14ac:dyDescent="0.25">
      <c r="A189" s="9" t="s">
        <v>684</v>
      </c>
      <c r="B189" s="9" t="s">
        <v>685</v>
      </c>
      <c r="C189" s="9" t="s">
        <v>472</v>
      </c>
      <c r="D189" s="9" t="s">
        <v>8</v>
      </c>
      <c r="E189" s="9" t="s">
        <v>63</v>
      </c>
      <c r="F189" s="10">
        <v>78.3</v>
      </c>
      <c r="G189" s="10">
        <v>88</v>
      </c>
      <c r="H189" s="10">
        <f t="shared" si="10"/>
        <v>83.15</v>
      </c>
      <c r="I189" s="10">
        <v>-10</v>
      </c>
      <c r="J189" s="25" t="s">
        <v>1215</v>
      </c>
      <c r="K189" s="18">
        <f t="shared" si="17"/>
        <v>73.150000000000006</v>
      </c>
    </row>
    <row r="190" spans="1:11" ht="35.1" customHeight="1" x14ac:dyDescent="0.25">
      <c r="A190" s="9" t="s">
        <v>947</v>
      </c>
      <c r="B190" s="9" t="s">
        <v>948</v>
      </c>
      <c r="C190" s="9" t="s">
        <v>949</v>
      </c>
      <c r="D190" s="9" t="s">
        <v>8</v>
      </c>
      <c r="E190" s="9" t="s">
        <v>55</v>
      </c>
      <c r="F190" s="10">
        <v>89.03</v>
      </c>
      <c r="G190" s="10">
        <v>78</v>
      </c>
      <c r="H190" s="10">
        <f t="shared" ref="H190:H207" si="18">F190*0.5+G190*0.5</f>
        <v>83.515000000000001</v>
      </c>
      <c r="I190" s="10"/>
      <c r="J190" s="19"/>
      <c r="K190" s="18">
        <f t="shared" ref="K190:K207" si="19">H190+I190</f>
        <v>83.515000000000001</v>
      </c>
    </row>
    <row r="191" spans="1:11" s="11" customFormat="1" ht="35.1" customHeight="1" x14ac:dyDescent="0.25">
      <c r="A191" s="9" t="s">
        <v>590</v>
      </c>
      <c r="B191" s="9" t="s">
        <v>591</v>
      </c>
      <c r="C191" s="9" t="s">
        <v>592</v>
      </c>
      <c r="D191" s="9" t="s">
        <v>8</v>
      </c>
      <c r="E191" s="9" t="s">
        <v>55</v>
      </c>
      <c r="F191" s="10">
        <v>81.099999999999994</v>
      </c>
      <c r="G191" s="10">
        <v>86</v>
      </c>
      <c r="H191" s="10">
        <f t="shared" si="18"/>
        <v>83.55</v>
      </c>
      <c r="I191" s="10">
        <v>-10</v>
      </c>
      <c r="J191" s="19" t="s">
        <v>1170</v>
      </c>
      <c r="K191" s="18">
        <f t="shared" si="19"/>
        <v>73.55</v>
      </c>
    </row>
    <row r="192" spans="1:11" ht="35.1" customHeight="1" x14ac:dyDescent="0.25">
      <c r="A192" s="9" t="s">
        <v>703</v>
      </c>
      <c r="B192" s="9" t="s">
        <v>264</v>
      </c>
      <c r="C192" s="9" t="s">
        <v>704</v>
      </c>
      <c r="D192" s="9" t="s">
        <v>8</v>
      </c>
      <c r="E192" s="9" t="s">
        <v>55</v>
      </c>
      <c r="F192" s="10">
        <v>78.06</v>
      </c>
      <c r="G192" s="10">
        <v>66</v>
      </c>
      <c r="H192" s="10">
        <f t="shared" si="18"/>
        <v>72.03</v>
      </c>
      <c r="I192" s="10"/>
      <c r="J192" s="19"/>
      <c r="K192" s="18">
        <f t="shared" si="19"/>
        <v>72.03</v>
      </c>
    </row>
    <row r="193" spans="1:13" ht="35.1" customHeight="1" x14ac:dyDescent="0.25">
      <c r="A193" s="9" t="s">
        <v>944</v>
      </c>
      <c r="B193" s="9" t="s">
        <v>945</v>
      </c>
      <c r="C193" s="9" t="s">
        <v>946</v>
      </c>
      <c r="D193" s="9" t="s">
        <v>8</v>
      </c>
      <c r="E193" s="9" t="s">
        <v>55</v>
      </c>
      <c r="F193" s="10">
        <v>78.760000000000005</v>
      </c>
      <c r="G193" s="10">
        <v>64</v>
      </c>
      <c r="H193" s="10">
        <f t="shared" si="18"/>
        <v>71.38</v>
      </c>
      <c r="I193" s="10"/>
      <c r="J193" s="19"/>
      <c r="K193" s="18">
        <f t="shared" si="19"/>
        <v>71.38</v>
      </c>
    </row>
    <row r="194" spans="1:13" s="11" customFormat="1" ht="35.1" customHeight="1" x14ac:dyDescent="0.25">
      <c r="A194" s="9" t="s">
        <v>523</v>
      </c>
      <c r="B194" s="9" t="s">
        <v>172</v>
      </c>
      <c r="C194" s="9" t="s">
        <v>524</v>
      </c>
      <c r="D194" s="9" t="s">
        <v>8</v>
      </c>
      <c r="E194" s="9" t="s">
        <v>55</v>
      </c>
      <c r="F194" s="10">
        <v>81.099999999999994</v>
      </c>
      <c r="G194" s="10">
        <v>60</v>
      </c>
      <c r="H194" s="10">
        <f t="shared" si="18"/>
        <v>70.55</v>
      </c>
      <c r="I194" s="10"/>
      <c r="J194" s="19"/>
      <c r="K194" s="18">
        <f t="shared" si="19"/>
        <v>70.55</v>
      </c>
    </row>
    <row r="195" spans="1:13" ht="35.1" customHeight="1" x14ac:dyDescent="0.25">
      <c r="A195" s="9" t="s">
        <v>710</v>
      </c>
      <c r="B195" s="9" t="s">
        <v>79</v>
      </c>
      <c r="C195" s="9" t="s">
        <v>711</v>
      </c>
      <c r="D195" s="9" t="s">
        <v>8</v>
      </c>
      <c r="E195" s="9" t="s">
        <v>55</v>
      </c>
      <c r="F195" s="10">
        <v>58.23</v>
      </c>
      <c r="G195" s="10">
        <v>92</v>
      </c>
      <c r="H195" s="10">
        <f t="shared" si="18"/>
        <v>75.114999999999995</v>
      </c>
      <c r="I195" s="10">
        <v>-10</v>
      </c>
      <c r="J195" s="19" t="s">
        <v>1212</v>
      </c>
      <c r="K195" s="18">
        <f t="shared" si="19"/>
        <v>65.114999999999995</v>
      </c>
    </row>
    <row r="196" spans="1:13" s="11" customFormat="1" ht="35.1" customHeight="1" x14ac:dyDescent="0.25">
      <c r="A196" s="9" t="s">
        <v>361</v>
      </c>
      <c r="B196" s="9" t="s">
        <v>362</v>
      </c>
      <c r="C196" s="9" t="s">
        <v>92</v>
      </c>
      <c r="D196" s="9" t="s">
        <v>8</v>
      </c>
      <c r="E196" s="9" t="s">
        <v>55</v>
      </c>
      <c r="F196" s="10">
        <v>69.900000000000006</v>
      </c>
      <c r="G196" s="10">
        <v>78</v>
      </c>
      <c r="H196" s="10">
        <f t="shared" si="18"/>
        <v>73.95</v>
      </c>
      <c r="I196" s="10">
        <v>-10</v>
      </c>
      <c r="J196" s="19" t="s">
        <v>1148</v>
      </c>
      <c r="K196" s="18">
        <f t="shared" si="19"/>
        <v>63.95</v>
      </c>
    </row>
    <row r="197" spans="1:13" s="11" customFormat="1" ht="35.1" customHeight="1" x14ac:dyDescent="0.25">
      <c r="A197" s="9" t="s">
        <v>1221</v>
      </c>
      <c r="B197" s="9" t="s">
        <v>1222</v>
      </c>
      <c r="C197" s="9" t="s">
        <v>1223</v>
      </c>
      <c r="D197" s="9" t="s">
        <v>8</v>
      </c>
      <c r="E197" s="9" t="s">
        <v>55</v>
      </c>
      <c r="F197" s="10">
        <v>79.7</v>
      </c>
      <c r="G197" s="10">
        <v>68</v>
      </c>
      <c r="H197" s="10">
        <f t="shared" si="18"/>
        <v>73.849999999999994</v>
      </c>
      <c r="I197" s="10">
        <v>-10</v>
      </c>
      <c r="J197" s="19" t="s">
        <v>1224</v>
      </c>
      <c r="K197" s="18">
        <f t="shared" si="19"/>
        <v>63.849999999999994</v>
      </c>
    </row>
    <row r="198" spans="1:13" ht="35.1" customHeight="1" x14ac:dyDescent="0.25">
      <c r="A198" s="9" t="s">
        <v>702</v>
      </c>
      <c r="B198" s="9" t="s">
        <v>152</v>
      </c>
      <c r="C198" s="9" t="s">
        <v>241</v>
      </c>
      <c r="D198" s="9" t="s">
        <v>8</v>
      </c>
      <c r="E198" s="9" t="s">
        <v>55</v>
      </c>
      <c r="F198" s="10">
        <v>75.959999999999994</v>
      </c>
      <c r="G198" s="10">
        <v>50</v>
      </c>
      <c r="H198" s="10">
        <f t="shared" si="18"/>
        <v>62.98</v>
      </c>
      <c r="I198" s="10"/>
      <c r="J198" s="19"/>
      <c r="K198" s="18">
        <f t="shared" si="19"/>
        <v>62.98</v>
      </c>
    </row>
    <row r="199" spans="1:13" ht="30" x14ac:dyDescent="0.25">
      <c r="A199" s="9" t="s">
        <v>295</v>
      </c>
      <c r="B199" s="9" t="s">
        <v>296</v>
      </c>
      <c r="C199" s="9" t="s">
        <v>297</v>
      </c>
      <c r="D199" s="9" t="s">
        <v>8</v>
      </c>
      <c r="E199" s="9" t="s">
        <v>55</v>
      </c>
      <c r="F199" s="10">
        <v>79.459999999999994</v>
      </c>
      <c r="G199" s="10">
        <v>66</v>
      </c>
      <c r="H199" s="10">
        <f t="shared" si="18"/>
        <v>72.72999999999999</v>
      </c>
      <c r="I199" s="10">
        <v>-10</v>
      </c>
      <c r="J199" s="20" t="s">
        <v>1220</v>
      </c>
      <c r="K199" s="18">
        <f t="shared" si="19"/>
        <v>62.72999999999999</v>
      </c>
    </row>
    <row r="200" spans="1:13" ht="33.75" customHeight="1" x14ac:dyDescent="0.25">
      <c r="A200" s="9" t="s">
        <v>320</v>
      </c>
      <c r="B200" s="9" t="s">
        <v>319</v>
      </c>
      <c r="C200" s="9" t="s">
        <v>321</v>
      </c>
      <c r="D200" s="9" t="s">
        <v>8</v>
      </c>
      <c r="E200" s="9" t="s">
        <v>55</v>
      </c>
      <c r="F200" s="10">
        <v>67.56</v>
      </c>
      <c r="G200" s="10">
        <v>56</v>
      </c>
      <c r="H200" s="10">
        <f t="shared" si="18"/>
        <v>61.78</v>
      </c>
      <c r="I200" s="10"/>
      <c r="J200" s="19"/>
      <c r="K200" s="18">
        <f t="shared" si="19"/>
        <v>61.78</v>
      </c>
    </row>
    <row r="201" spans="1:13" ht="58.5" customHeight="1" x14ac:dyDescent="0.25">
      <c r="A201" s="9" t="s">
        <v>52</v>
      </c>
      <c r="B201" s="9" t="s">
        <v>53</v>
      </c>
      <c r="C201" s="9" t="s">
        <v>54</v>
      </c>
      <c r="D201" s="9" t="s">
        <v>8</v>
      </c>
      <c r="E201" s="9" t="s">
        <v>55</v>
      </c>
      <c r="F201" s="10">
        <v>77.36</v>
      </c>
      <c r="G201" s="10">
        <v>86</v>
      </c>
      <c r="H201" s="10">
        <f t="shared" si="18"/>
        <v>81.680000000000007</v>
      </c>
      <c r="I201" s="10">
        <v>-20</v>
      </c>
      <c r="J201" s="19" t="s">
        <v>1189</v>
      </c>
      <c r="K201" s="18">
        <f t="shared" si="19"/>
        <v>61.680000000000007</v>
      </c>
    </row>
    <row r="202" spans="1:13" s="11" customFormat="1" ht="35.1" customHeight="1" x14ac:dyDescent="0.25">
      <c r="A202" s="9" t="s">
        <v>723</v>
      </c>
      <c r="B202" s="9" t="s">
        <v>458</v>
      </c>
      <c r="C202" s="9" t="s">
        <v>696</v>
      </c>
      <c r="D202" s="9" t="s">
        <v>8</v>
      </c>
      <c r="E202" s="9" t="s">
        <v>55</v>
      </c>
      <c r="F202" s="10">
        <v>58.46</v>
      </c>
      <c r="G202" s="10">
        <v>84</v>
      </c>
      <c r="H202" s="10">
        <f t="shared" si="18"/>
        <v>71.23</v>
      </c>
      <c r="I202" s="10">
        <v>-10</v>
      </c>
      <c r="J202" s="20" t="s">
        <v>1104</v>
      </c>
      <c r="K202" s="18">
        <f t="shared" si="19"/>
        <v>61.230000000000004</v>
      </c>
    </row>
    <row r="203" spans="1:13" s="11" customFormat="1" ht="35.1" customHeight="1" x14ac:dyDescent="0.25">
      <c r="A203" s="14" t="s">
        <v>193</v>
      </c>
      <c r="B203" s="14" t="s">
        <v>194</v>
      </c>
      <c r="C203" s="14" t="s">
        <v>195</v>
      </c>
      <c r="D203" s="14" t="s">
        <v>8</v>
      </c>
      <c r="E203" s="14" t="s">
        <v>55</v>
      </c>
      <c r="F203" s="15">
        <v>89.96</v>
      </c>
      <c r="G203" s="15">
        <v>52</v>
      </c>
      <c r="H203" s="15">
        <f t="shared" si="18"/>
        <v>70.97999999999999</v>
      </c>
      <c r="I203" s="15">
        <v>-10</v>
      </c>
      <c r="J203" s="25" t="s">
        <v>1119</v>
      </c>
      <c r="K203" s="18">
        <f t="shared" si="19"/>
        <v>60.97999999999999</v>
      </c>
    </row>
    <row r="204" spans="1:13" ht="35.1" customHeight="1" x14ac:dyDescent="0.25">
      <c r="A204" s="14" t="s">
        <v>817</v>
      </c>
      <c r="B204" s="14" t="s">
        <v>149</v>
      </c>
      <c r="C204" s="14" t="s">
        <v>818</v>
      </c>
      <c r="D204" s="14" t="s">
        <v>8</v>
      </c>
      <c r="E204" s="14" t="s">
        <v>55</v>
      </c>
      <c r="F204" s="15">
        <v>63.36</v>
      </c>
      <c r="G204" s="15">
        <v>78</v>
      </c>
      <c r="H204" s="15">
        <f t="shared" si="18"/>
        <v>70.680000000000007</v>
      </c>
      <c r="I204" s="15">
        <v>-10</v>
      </c>
      <c r="J204" s="22" t="s">
        <v>1104</v>
      </c>
      <c r="K204" s="18">
        <f t="shared" si="19"/>
        <v>60.680000000000007</v>
      </c>
    </row>
    <row r="205" spans="1:13" ht="36.75" customHeight="1" x14ac:dyDescent="0.25">
      <c r="A205" s="14" t="s">
        <v>468</v>
      </c>
      <c r="B205" s="14" t="s">
        <v>469</v>
      </c>
      <c r="C205" s="14" t="s">
        <v>470</v>
      </c>
      <c r="D205" s="14" t="s">
        <v>8</v>
      </c>
      <c r="E205" s="14" t="s">
        <v>55</v>
      </c>
      <c r="F205" s="15">
        <v>62.43</v>
      </c>
      <c r="G205" s="15">
        <v>58</v>
      </c>
      <c r="H205" s="15">
        <f t="shared" si="18"/>
        <v>60.215000000000003</v>
      </c>
      <c r="I205" s="15"/>
      <c r="J205" s="25"/>
      <c r="K205" s="18">
        <f t="shared" si="19"/>
        <v>60.215000000000003</v>
      </c>
    </row>
    <row r="206" spans="1:13" ht="30" x14ac:dyDescent="0.25">
      <c r="A206" s="14" t="s">
        <v>258</v>
      </c>
      <c r="B206" s="14" t="s">
        <v>259</v>
      </c>
      <c r="C206" s="14" t="s">
        <v>260</v>
      </c>
      <c r="D206" s="14" t="s">
        <v>8</v>
      </c>
      <c r="E206" s="14" t="s">
        <v>55</v>
      </c>
      <c r="F206" s="15">
        <v>61.73</v>
      </c>
      <c r="G206" s="15">
        <v>74</v>
      </c>
      <c r="H206" s="15">
        <f t="shared" si="18"/>
        <v>67.864999999999995</v>
      </c>
      <c r="I206" s="15">
        <v>-10</v>
      </c>
      <c r="J206" s="22" t="s">
        <v>1104</v>
      </c>
      <c r="K206" s="18">
        <f t="shared" si="19"/>
        <v>57.864999999999995</v>
      </c>
      <c r="M206" s="38"/>
    </row>
    <row r="207" spans="1:13" ht="35.1" customHeight="1" x14ac:dyDescent="0.25">
      <c r="A207" s="14" t="s">
        <v>883</v>
      </c>
      <c r="B207" s="14" t="s">
        <v>149</v>
      </c>
      <c r="C207" s="14" t="s">
        <v>884</v>
      </c>
      <c r="D207" s="14" t="s">
        <v>8</v>
      </c>
      <c r="E207" s="14" t="s">
        <v>55</v>
      </c>
      <c r="F207" s="15">
        <v>62.66</v>
      </c>
      <c r="G207" s="15">
        <v>72</v>
      </c>
      <c r="H207" s="15">
        <f t="shared" si="18"/>
        <v>67.33</v>
      </c>
      <c r="I207" s="15">
        <v>-10</v>
      </c>
      <c r="J207" s="39" t="s">
        <v>1089</v>
      </c>
      <c r="K207" s="18">
        <f t="shared" si="19"/>
        <v>57.33</v>
      </c>
    </row>
    <row r="208" spans="1:13" ht="35.1" customHeight="1" x14ac:dyDescent="0.25">
      <c r="A208" s="14" t="s">
        <v>978</v>
      </c>
      <c r="B208" s="14" t="s">
        <v>95</v>
      </c>
      <c r="C208" s="14" t="s">
        <v>555</v>
      </c>
      <c r="D208" s="14" t="s">
        <v>8</v>
      </c>
      <c r="E208" s="14" t="s">
        <v>1085</v>
      </c>
      <c r="F208" s="15">
        <v>86.7</v>
      </c>
      <c r="G208" s="15">
        <v>94</v>
      </c>
      <c r="H208" s="15">
        <f t="shared" ref="H208:H236" si="20">F208*0.5+G208*0.5</f>
        <v>90.35</v>
      </c>
      <c r="I208" s="15"/>
      <c r="J208" s="25"/>
      <c r="K208" s="18">
        <f t="shared" si="17"/>
        <v>90.35</v>
      </c>
    </row>
    <row r="209" spans="1:11" ht="35.1" customHeight="1" x14ac:dyDescent="0.25">
      <c r="A209" s="14" t="s">
        <v>510</v>
      </c>
      <c r="B209" s="14" t="s">
        <v>511</v>
      </c>
      <c r="C209" s="14" t="s">
        <v>512</v>
      </c>
      <c r="D209" s="14" t="s">
        <v>8</v>
      </c>
      <c r="E209" s="14" t="s">
        <v>1085</v>
      </c>
      <c r="F209" s="15">
        <v>83.43</v>
      </c>
      <c r="G209" s="15">
        <v>76</v>
      </c>
      <c r="H209" s="15">
        <f t="shared" si="20"/>
        <v>79.715000000000003</v>
      </c>
      <c r="I209" s="15">
        <v>-10</v>
      </c>
      <c r="J209" s="25" t="s">
        <v>1165</v>
      </c>
      <c r="K209" s="18">
        <f t="shared" si="17"/>
        <v>69.715000000000003</v>
      </c>
    </row>
    <row r="210" spans="1:11" ht="35.1" customHeight="1" x14ac:dyDescent="0.25">
      <c r="A210" s="14" t="s">
        <v>806</v>
      </c>
      <c r="B210" s="14" t="s">
        <v>807</v>
      </c>
      <c r="C210" s="14" t="s">
        <v>808</v>
      </c>
      <c r="D210" s="14" t="s">
        <v>8</v>
      </c>
      <c r="E210" s="14" t="s">
        <v>389</v>
      </c>
      <c r="F210" s="15">
        <v>93.46</v>
      </c>
      <c r="G210" s="15">
        <v>64</v>
      </c>
      <c r="H210" s="15">
        <f t="shared" ref="H210:H228" si="21">F210*0.5+G210*0.5</f>
        <v>78.72999999999999</v>
      </c>
      <c r="I210" s="15"/>
      <c r="J210" s="25"/>
      <c r="K210" s="18">
        <f t="shared" ref="K210:K215" si="22">H210+I210</f>
        <v>78.72999999999999</v>
      </c>
    </row>
    <row r="211" spans="1:11" ht="35.1" customHeight="1" x14ac:dyDescent="0.25">
      <c r="A211" s="14" t="s">
        <v>416</v>
      </c>
      <c r="B211" s="14" t="s">
        <v>417</v>
      </c>
      <c r="C211" s="14" t="s">
        <v>418</v>
      </c>
      <c r="D211" s="14" t="s">
        <v>8</v>
      </c>
      <c r="E211" s="14" t="s">
        <v>389</v>
      </c>
      <c r="F211" s="15">
        <v>65.930000000000007</v>
      </c>
      <c r="G211" s="15">
        <v>76</v>
      </c>
      <c r="H211" s="15">
        <f t="shared" si="21"/>
        <v>70.965000000000003</v>
      </c>
      <c r="I211" s="15">
        <v>-10</v>
      </c>
      <c r="J211" s="25" t="s">
        <v>1129</v>
      </c>
      <c r="K211" s="18">
        <f t="shared" si="22"/>
        <v>60.965000000000003</v>
      </c>
    </row>
    <row r="212" spans="1:11" ht="35.1" customHeight="1" x14ac:dyDescent="0.25">
      <c r="A212" s="14" t="s">
        <v>543</v>
      </c>
      <c r="B212" s="14" t="s">
        <v>544</v>
      </c>
      <c r="C212" s="14" t="s">
        <v>545</v>
      </c>
      <c r="D212" s="14" t="s">
        <v>8</v>
      </c>
      <c r="E212" s="14" t="s">
        <v>389</v>
      </c>
      <c r="F212" s="15">
        <v>63.36</v>
      </c>
      <c r="G212" s="15">
        <v>78</v>
      </c>
      <c r="H212" s="15">
        <f t="shared" si="21"/>
        <v>70.680000000000007</v>
      </c>
      <c r="I212" s="15">
        <v>-10</v>
      </c>
      <c r="J212" s="25" t="s">
        <v>1140</v>
      </c>
      <c r="K212" s="18">
        <f t="shared" si="22"/>
        <v>60.680000000000007</v>
      </c>
    </row>
    <row r="213" spans="1:11" ht="35.1" customHeight="1" x14ac:dyDescent="0.25">
      <c r="A213" s="14" t="s">
        <v>615</v>
      </c>
      <c r="B213" s="14" t="s">
        <v>152</v>
      </c>
      <c r="C213" s="14" t="s">
        <v>616</v>
      </c>
      <c r="D213" s="14" t="s">
        <v>8</v>
      </c>
      <c r="E213" s="14" t="s">
        <v>389</v>
      </c>
      <c r="F213" s="15">
        <v>60.56</v>
      </c>
      <c r="G213" s="15">
        <v>60</v>
      </c>
      <c r="H213" s="15">
        <f t="shared" si="21"/>
        <v>60.28</v>
      </c>
      <c r="I213" s="15"/>
      <c r="J213" s="25"/>
      <c r="K213" s="18">
        <f t="shared" si="22"/>
        <v>60.28</v>
      </c>
    </row>
    <row r="214" spans="1:11" ht="35.1" customHeight="1" x14ac:dyDescent="0.25">
      <c r="A214" s="14" t="s">
        <v>99</v>
      </c>
      <c r="B214" s="14" t="s">
        <v>100</v>
      </c>
      <c r="C214" s="14" t="s">
        <v>96</v>
      </c>
      <c r="D214" s="14" t="s">
        <v>8</v>
      </c>
      <c r="E214" s="14" t="s">
        <v>1076</v>
      </c>
      <c r="F214" s="15">
        <v>96.73</v>
      </c>
      <c r="G214" s="15">
        <v>78</v>
      </c>
      <c r="H214" s="15">
        <f t="shared" si="21"/>
        <v>87.365000000000009</v>
      </c>
      <c r="I214" s="15">
        <v>-10</v>
      </c>
      <c r="J214" s="25" t="s">
        <v>1114</v>
      </c>
      <c r="K214" s="18">
        <f t="shared" si="22"/>
        <v>77.365000000000009</v>
      </c>
    </row>
    <row r="215" spans="1:11" ht="30" x14ac:dyDescent="0.25">
      <c r="A215" s="14" t="s">
        <v>937</v>
      </c>
      <c r="B215" s="14" t="s">
        <v>938</v>
      </c>
      <c r="C215" s="14" t="s">
        <v>42</v>
      </c>
      <c r="D215" s="14" t="s">
        <v>8</v>
      </c>
      <c r="E215" s="14" t="s">
        <v>939</v>
      </c>
      <c r="F215" s="15">
        <v>100</v>
      </c>
      <c r="G215" s="15">
        <v>73.75</v>
      </c>
      <c r="H215" s="15">
        <f t="shared" si="21"/>
        <v>86.875</v>
      </c>
      <c r="I215" s="15">
        <v>-10</v>
      </c>
      <c r="J215" s="22" t="s">
        <v>1104</v>
      </c>
      <c r="K215" s="18">
        <f t="shared" si="22"/>
        <v>76.875</v>
      </c>
    </row>
    <row r="216" spans="1:11" s="6" customFormat="1" ht="45" x14ac:dyDescent="0.25">
      <c r="A216" s="28" t="s">
        <v>436</v>
      </c>
      <c r="B216" s="28" t="s">
        <v>437</v>
      </c>
      <c r="C216" s="28" t="s">
        <v>438</v>
      </c>
      <c r="D216" s="28" t="s">
        <v>8</v>
      </c>
      <c r="E216" s="28" t="s">
        <v>135</v>
      </c>
      <c r="F216" s="29">
        <v>94.86</v>
      </c>
      <c r="G216" s="29">
        <v>78</v>
      </c>
      <c r="H216" s="29">
        <f t="shared" si="21"/>
        <v>86.43</v>
      </c>
      <c r="I216" s="29">
        <v>-10</v>
      </c>
      <c r="J216" s="30" t="s">
        <v>1184</v>
      </c>
      <c r="K216" s="31" t="s">
        <v>1180</v>
      </c>
    </row>
    <row r="217" spans="1:11" ht="78.75" customHeight="1" x14ac:dyDescent="0.25">
      <c r="A217" s="28" t="s">
        <v>791</v>
      </c>
      <c r="B217" s="28" t="s">
        <v>792</v>
      </c>
      <c r="C217" s="28" t="s">
        <v>16</v>
      </c>
      <c r="D217" s="28" t="s">
        <v>8</v>
      </c>
      <c r="E217" s="28" t="s">
        <v>135</v>
      </c>
      <c r="F217" s="29">
        <v>88.56</v>
      </c>
      <c r="G217" s="29">
        <v>56</v>
      </c>
      <c r="H217" s="29">
        <f t="shared" si="21"/>
        <v>72.28</v>
      </c>
      <c r="I217" s="29">
        <v>-30</v>
      </c>
      <c r="J217" s="36" t="s">
        <v>1190</v>
      </c>
      <c r="K217" s="31" t="s">
        <v>1180</v>
      </c>
    </row>
    <row r="218" spans="1:11" s="6" customFormat="1" ht="35.1" customHeight="1" x14ac:dyDescent="0.25">
      <c r="A218" s="9" t="s">
        <v>471</v>
      </c>
      <c r="B218" s="14" t="s">
        <v>472</v>
      </c>
      <c r="C218" s="9" t="s">
        <v>473</v>
      </c>
      <c r="D218" s="9" t="s">
        <v>8</v>
      </c>
      <c r="E218" s="9" t="s">
        <v>135</v>
      </c>
      <c r="F218" s="10">
        <v>93.93</v>
      </c>
      <c r="G218" s="10">
        <v>94</v>
      </c>
      <c r="H218" s="10">
        <f t="shared" si="21"/>
        <v>93.965000000000003</v>
      </c>
      <c r="I218" s="10">
        <v>-10</v>
      </c>
      <c r="J218" s="19" t="s">
        <v>1162</v>
      </c>
      <c r="K218" s="18">
        <f t="shared" ref="K218:K228" si="23">H218+I218</f>
        <v>83.965000000000003</v>
      </c>
    </row>
    <row r="219" spans="1:11" ht="35.1" customHeight="1" x14ac:dyDescent="0.25">
      <c r="A219" s="14" t="s">
        <v>446</v>
      </c>
      <c r="B219" s="14" t="s">
        <v>447</v>
      </c>
      <c r="C219" s="14" t="s">
        <v>448</v>
      </c>
      <c r="D219" s="14" t="s">
        <v>8</v>
      </c>
      <c r="E219" s="14" t="s">
        <v>135</v>
      </c>
      <c r="F219" s="15">
        <v>86</v>
      </c>
      <c r="G219" s="15">
        <v>86</v>
      </c>
      <c r="H219" s="15">
        <f t="shared" si="21"/>
        <v>86</v>
      </c>
      <c r="I219" s="15">
        <v>-10</v>
      </c>
      <c r="J219" s="25" t="s">
        <v>1157</v>
      </c>
      <c r="K219" s="27">
        <f t="shared" si="23"/>
        <v>76</v>
      </c>
    </row>
    <row r="220" spans="1:11" ht="45.75" customHeight="1" x14ac:dyDescent="0.25">
      <c r="A220" s="9" t="s">
        <v>606</v>
      </c>
      <c r="B220" s="14" t="s">
        <v>61</v>
      </c>
      <c r="C220" s="9" t="s">
        <v>607</v>
      </c>
      <c r="D220" s="9" t="s">
        <v>8</v>
      </c>
      <c r="E220" s="9" t="s">
        <v>135</v>
      </c>
      <c r="F220" s="10">
        <v>84.13</v>
      </c>
      <c r="G220" s="10">
        <v>64</v>
      </c>
      <c r="H220" s="10">
        <f t="shared" si="21"/>
        <v>74.064999999999998</v>
      </c>
      <c r="I220" s="10"/>
      <c r="J220" s="19"/>
      <c r="K220" s="18">
        <f t="shared" si="23"/>
        <v>74.064999999999998</v>
      </c>
    </row>
    <row r="221" spans="1:11" ht="92.25" customHeight="1" x14ac:dyDescent="0.25">
      <c r="A221" s="9" t="s">
        <v>187</v>
      </c>
      <c r="B221" s="14" t="s">
        <v>188</v>
      </c>
      <c r="C221" s="9" t="s">
        <v>189</v>
      </c>
      <c r="D221" s="9" t="s">
        <v>8</v>
      </c>
      <c r="E221" s="9" t="s">
        <v>135</v>
      </c>
      <c r="F221" s="10">
        <v>94.4</v>
      </c>
      <c r="G221" s="10">
        <v>68</v>
      </c>
      <c r="H221" s="10">
        <f t="shared" si="21"/>
        <v>81.2</v>
      </c>
      <c r="I221" s="10">
        <v>-10</v>
      </c>
      <c r="J221" s="19" t="s">
        <v>1126</v>
      </c>
      <c r="K221" s="18">
        <f t="shared" si="23"/>
        <v>71.2</v>
      </c>
    </row>
    <row r="222" spans="1:11" s="11" customFormat="1" ht="35.1" customHeight="1" x14ac:dyDescent="0.25">
      <c r="A222" s="9" t="s">
        <v>265</v>
      </c>
      <c r="B222" s="14" t="s">
        <v>266</v>
      </c>
      <c r="C222" s="9" t="s">
        <v>267</v>
      </c>
      <c r="D222" s="9" t="s">
        <v>8</v>
      </c>
      <c r="E222" s="9" t="s">
        <v>135</v>
      </c>
      <c r="F222" s="10">
        <v>68.73</v>
      </c>
      <c r="G222" s="10">
        <v>80</v>
      </c>
      <c r="H222" s="10">
        <f t="shared" si="21"/>
        <v>74.365000000000009</v>
      </c>
      <c r="I222" s="10">
        <v>-10</v>
      </c>
      <c r="J222" s="19" t="s">
        <v>1117</v>
      </c>
      <c r="K222" s="18">
        <f t="shared" si="23"/>
        <v>64.365000000000009</v>
      </c>
    </row>
    <row r="223" spans="1:11" ht="35.1" customHeight="1" x14ac:dyDescent="0.25">
      <c r="A223" s="9" t="s">
        <v>132</v>
      </c>
      <c r="B223" s="14" t="s">
        <v>133</v>
      </c>
      <c r="C223" s="9" t="s">
        <v>134</v>
      </c>
      <c r="D223" s="9" t="s">
        <v>8</v>
      </c>
      <c r="E223" s="9" t="s">
        <v>135</v>
      </c>
      <c r="F223" s="10">
        <v>62.9</v>
      </c>
      <c r="G223" s="10">
        <v>64</v>
      </c>
      <c r="H223" s="10">
        <f t="shared" si="21"/>
        <v>63.45</v>
      </c>
      <c r="I223" s="10"/>
      <c r="J223" s="19"/>
      <c r="K223" s="18">
        <f t="shared" si="23"/>
        <v>63.45</v>
      </c>
    </row>
    <row r="224" spans="1:11" ht="35.1" customHeight="1" x14ac:dyDescent="0.25">
      <c r="A224" s="9" t="s">
        <v>366</v>
      </c>
      <c r="B224" s="14" t="s">
        <v>367</v>
      </c>
      <c r="C224" s="9" t="s">
        <v>368</v>
      </c>
      <c r="D224" s="9" t="s">
        <v>8</v>
      </c>
      <c r="E224" s="9" t="s">
        <v>135</v>
      </c>
      <c r="F224" s="10">
        <v>60.56</v>
      </c>
      <c r="G224" s="10">
        <v>82</v>
      </c>
      <c r="H224" s="10">
        <f t="shared" si="21"/>
        <v>71.28</v>
      </c>
      <c r="I224" s="10">
        <v>-10</v>
      </c>
      <c r="J224" s="19" t="s">
        <v>1149</v>
      </c>
      <c r="K224" s="18">
        <f t="shared" si="23"/>
        <v>61.28</v>
      </c>
    </row>
    <row r="225" spans="1:11" ht="35.1" customHeight="1" x14ac:dyDescent="0.25">
      <c r="A225" s="9" t="s">
        <v>846</v>
      </c>
      <c r="B225" s="9" t="s">
        <v>847</v>
      </c>
      <c r="C225" s="9" t="s">
        <v>848</v>
      </c>
      <c r="D225" s="9" t="s">
        <v>8</v>
      </c>
      <c r="E225" s="9" t="s">
        <v>1072</v>
      </c>
      <c r="F225" s="10">
        <v>100</v>
      </c>
      <c r="G225" s="10">
        <v>87.5</v>
      </c>
      <c r="H225" s="10">
        <f t="shared" si="21"/>
        <v>93.75</v>
      </c>
      <c r="I225" s="10"/>
      <c r="J225" s="19"/>
      <c r="K225" s="18">
        <f t="shared" si="23"/>
        <v>93.75</v>
      </c>
    </row>
    <row r="226" spans="1:11" ht="35.1" customHeight="1" x14ac:dyDescent="0.25">
      <c r="A226" s="9" t="s">
        <v>521</v>
      </c>
      <c r="B226" s="9" t="s">
        <v>121</v>
      </c>
      <c r="C226" s="9" t="s">
        <v>522</v>
      </c>
      <c r="D226" s="9" t="s">
        <v>8</v>
      </c>
      <c r="E226" s="9" t="s">
        <v>1072</v>
      </c>
      <c r="F226" s="10">
        <v>100</v>
      </c>
      <c r="G226" s="10">
        <v>86</v>
      </c>
      <c r="H226" s="10">
        <f t="shared" si="21"/>
        <v>93</v>
      </c>
      <c r="I226" s="10"/>
      <c r="J226" s="19"/>
      <c r="K226" s="18">
        <f t="shared" si="23"/>
        <v>93</v>
      </c>
    </row>
    <row r="227" spans="1:11" ht="35.1" customHeight="1" x14ac:dyDescent="0.25">
      <c r="A227" s="9" t="s">
        <v>40</v>
      </c>
      <c r="B227" s="9" t="s">
        <v>41</v>
      </c>
      <c r="C227" s="9" t="s">
        <v>42</v>
      </c>
      <c r="D227" s="9" t="s">
        <v>8</v>
      </c>
      <c r="E227" s="9" t="s">
        <v>1072</v>
      </c>
      <c r="F227" s="10">
        <v>70.83</v>
      </c>
      <c r="G227" s="10">
        <v>84</v>
      </c>
      <c r="H227" s="10">
        <f t="shared" si="21"/>
        <v>77.414999999999992</v>
      </c>
      <c r="I227" s="10"/>
      <c r="J227" s="19"/>
      <c r="K227" s="18">
        <f t="shared" si="23"/>
        <v>77.414999999999992</v>
      </c>
    </row>
    <row r="228" spans="1:11" ht="35.1" customHeight="1" x14ac:dyDescent="0.25">
      <c r="A228" s="9" t="s">
        <v>923</v>
      </c>
      <c r="B228" s="9" t="s">
        <v>924</v>
      </c>
      <c r="C228" s="9" t="s">
        <v>925</v>
      </c>
      <c r="D228" s="9" t="s">
        <v>8</v>
      </c>
      <c r="E228" s="9" t="s">
        <v>1072</v>
      </c>
      <c r="F228" s="10">
        <v>85.06</v>
      </c>
      <c r="G228" s="10">
        <v>64</v>
      </c>
      <c r="H228" s="10">
        <f t="shared" si="21"/>
        <v>74.53</v>
      </c>
      <c r="I228" s="10"/>
      <c r="J228" s="19"/>
      <c r="K228" s="18">
        <f t="shared" si="23"/>
        <v>74.53</v>
      </c>
    </row>
    <row r="229" spans="1:11" ht="35.1" customHeight="1" x14ac:dyDescent="0.25">
      <c r="A229" s="9" t="s">
        <v>653</v>
      </c>
      <c r="B229" s="9" t="s">
        <v>654</v>
      </c>
      <c r="C229" s="9" t="s">
        <v>655</v>
      </c>
      <c r="D229" s="9" t="s">
        <v>8</v>
      </c>
      <c r="E229" s="9" t="s">
        <v>117</v>
      </c>
      <c r="F229" s="10">
        <v>80.16</v>
      </c>
      <c r="G229" s="10">
        <v>84</v>
      </c>
      <c r="H229" s="10">
        <f t="shared" si="20"/>
        <v>82.08</v>
      </c>
      <c r="I229" s="10">
        <v>-10</v>
      </c>
      <c r="J229" s="19" t="s">
        <v>1213</v>
      </c>
      <c r="K229" s="18">
        <f t="shared" ref="K229:K263" si="24">H229+I229</f>
        <v>72.08</v>
      </c>
    </row>
    <row r="230" spans="1:11" ht="35.1" customHeight="1" x14ac:dyDescent="0.25">
      <c r="A230" s="9" t="s">
        <v>114</v>
      </c>
      <c r="B230" s="9" t="s">
        <v>115</v>
      </c>
      <c r="C230" s="9" t="s">
        <v>116</v>
      </c>
      <c r="D230" s="9" t="s">
        <v>8</v>
      </c>
      <c r="E230" s="9" t="s">
        <v>117</v>
      </c>
      <c r="F230" s="10">
        <v>78.3</v>
      </c>
      <c r="G230" s="10">
        <v>82</v>
      </c>
      <c r="H230" s="10">
        <f t="shared" si="20"/>
        <v>80.150000000000006</v>
      </c>
      <c r="I230" s="10">
        <v>-10</v>
      </c>
      <c r="J230" s="19" t="s">
        <v>1117</v>
      </c>
      <c r="K230" s="18">
        <f t="shared" si="24"/>
        <v>70.150000000000006</v>
      </c>
    </row>
    <row r="231" spans="1:11" ht="35.1" customHeight="1" x14ac:dyDescent="0.25">
      <c r="A231" s="9" t="s">
        <v>208</v>
      </c>
      <c r="B231" s="9" t="s">
        <v>209</v>
      </c>
      <c r="C231" s="9" t="s">
        <v>210</v>
      </c>
      <c r="D231" s="9" t="s">
        <v>8</v>
      </c>
      <c r="E231" s="9" t="s">
        <v>117</v>
      </c>
      <c r="F231" s="10">
        <v>65</v>
      </c>
      <c r="G231" s="10">
        <v>68</v>
      </c>
      <c r="H231" s="10">
        <f t="shared" si="20"/>
        <v>66.5</v>
      </c>
      <c r="I231" s="10"/>
      <c r="J231" s="19" t="s">
        <v>1214</v>
      </c>
      <c r="K231" s="18">
        <f t="shared" si="24"/>
        <v>66.5</v>
      </c>
    </row>
    <row r="232" spans="1:11" ht="35.1" customHeight="1" x14ac:dyDescent="0.25">
      <c r="A232" s="9" t="s">
        <v>202</v>
      </c>
      <c r="B232" s="9" t="s">
        <v>203</v>
      </c>
      <c r="C232" s="9" t="s">
        <v>204</v>
      </c>
      <c r="D232" s="9" t="s">
        <v>8</v>
      </c>
      <c r="E232" s="9" t="s">
        <v>117</v>
      </c>
      <c r="F232" s="10">
        <v>80.16</v>
      </c>
      <c r="G232" s="10">
        <v>62</v>
      </c>
      <c r="H232" s="10">
        <f t="shared" si="20"/>
        <v>71.08</v>
      </c>
      <c r="I232" s="10">
        <v>-10</v>
      </c>
      <c r="J232" s="19" t="s">
        <v>1127</v>
      </c>
      <c r="K232" s="18">
        <f t="shared" si="24"/>
        <v>61.08</v>
      </c>
    </row>
    <row r="233" spans="1:11" s="11" customFormat="1" ht="35.1" customHeight="1" x14ac:dyDescent="0.25">
      <c r="A233" s="9" t="s">
        <v>765</v>
      </c>
      <c r="B233" s="9" t="s">
        <v>766</v>
      </c>
      <c r="C233" s="9" t="s">
        <v>767</v>
      </c>
      <c r="D233" s="9" t="s">
        <v>8</v>
      </c>
      <c r="E233" s="9" t="s">
        <v>117</v>
      </c>
      <c r="F233" s="10">
        <v>68.959999999999994</v>
      </c>
      <c r="G233" s="10">
        <v>52</v>
      </c>
      <c r="H233" s="10">
        <f t="shared" si="20"/>
        <v>60.48</v>
      </c>
      <c r="I233" s="10"/>
      <c r="J233" s="19"/>
      <c r="K233" s="18">
        <f t="shared" si="24"/>
        <v>60.48</v>
      </c>
    </row>
    <row r="234" spans="1:11" s="11" customFormat="1" ht="35.1" customHeight="1" x14ac:dyDescent="0.25">
      <c r="A234" s="9" t="s">
        <v>305</v>
      </c>
      <c r="B234" s="9" t="s">
        <v>306</v>
      </c>
      <c r="C234" s="9" t="s">
        <v>307</v>
      </c>
      <c r="D234" s="9" t="s">
        <v>8</v>
      </c>
      <c r="E234" s="9" t="s">
        <v>117</v>
      </c>
      <c r="F234" s="10">
        <v>61.5</v>
      </c>
      <c r="G234" s="10">
        <v>70</v>
      </c>
      <c r="H234" s="10">
        <f t="shared" si="20"/>
        <v>65.75</v>
      </c>
      <c r="I234" s="10">
        <v>-10</v>
      </c>
      <c r="J234" s="19" t="s">
        <v>1139</v>
      </c>
      <c r="K234" s="18">
        <f t="shared" si="24"/>
        <v>55.75</v>
      </c>
    </row>
    <row r="235" spans="1:11" ht="35.1" customHeight="1" x14ac:dyDescent="0.25">
      <c r="A235" s="9" t="s">
        <v>431</v>
      </c>
      <c r="B235" s="9" t="s">
        <v>152</v>
      </c>
      <c r="C235" s="9" t="s">
        <v>432</v>
      </c>
      <c r="D235" s="9" t="s">
        <v>8</v>
      </c>
      <c r="E235" s="9" t="s">
        <v>117</v>
      </c>
      <c r="F235" s="10">
        <v>62.9</v>
      </c>
      <c r="G235" s="10">
        <v>68</v>
      </c>
      <c r="H235" s="10">
        <f t="shared" si="20"/>
        <v>65.45</v>
      </c>
      <c r="I235" s="10">
        <v>-10</v>
      </c>
      <c r="J235" s="20" t="s">
        <v>1104</v>
      </c>
      <c r="K235" s="18">
        <f t="shared" si="24"/>
        <v>55.45</v>
      </c>
    </row>
    <row r="236" spans="1:11" ht="35.1" customHeight="1" x14ac:dyDescent="0.25">
      <c r="A236" s="9" t="s">
        <v>829</v>
      </c>
      <c r="B236" s="9" t="s">
        <v>115</v>
      </c>
      <c r="C236" s="9" t="s">
        <v>147</v>
      </c>
      <c r="D236" s="9" t="s">
        <v>8</v>
      </c>
      <c r="E236" s="9" t="s">
        <v>117</v>
      </c>
      <c r="F236" s="10">
        <v>63.13</v>
      </c>
      <c r="G236" s="10">
        <v>52</v>
      </c>
      <c r="H236" s="10">
        <f t="shared" si="20"/>
        <v>57.564999999999998</v>
      </c>
      <c r="I236" s="10">
        <v>-10</v>
      </c>
      <c r="J236" s="20" t="s">
        <v>1104</v>
      </c>
      <c r="K236" s="18">
        <f t="shared" si="24"/>
        <v>47.564999999999998</v>
      </c>
    </row>
    <row r="237" spans="1:11" ht="42" customHeight="1" x14ac:dyDescent="0.25">
      <c r="A237" s="9" t="s">
        <v>869</v>
      </c>
      <c r="B237" s="9" t="s">
        <v>225</v>
      </c>
      <c r="C237" s="9" t="s">
        <v>870</v>
      </c>
      <c r="D237" s="9" t="s">
        <v>8</v>
      </c>
      <c r="E237" s="9" t="s">
        <v>38</v>
      </c>
      <c r="F237" s="10">
        <v>93.93</v>
      </c>
      <c r="G237" s="10">
        <v>82</v>
      </c>
      <c r="H237" s="10">
        <f t="shared" ref="H237:H252" si="25">F237*0.5+G237*0.5</f>
        <v>87.965000000000003</v>
      </c>
      <c r="I237" s="10"/>
      <c r="J237" s="19"/>
      <c r="K237" s="18">
        <f t="shared" ref="K237:K252" si="26">H237+I237</f>
        <v>87.965000000000003</v>
      </c>
    </row>
    <row r="238" spans="1:11" ht="57" customHeight="1" x14ac:dyDescent="0.25">
      <c r="A238" s="9" t="s">
        <v>286</v>
      </c>
      <c r="B238" s="9" t="s">
        <v>180</v>
      </c>
      <c r="C238" s="9" t="s">
        <v>287</v>
      </c>
      <c r="D238" s="9" t="s">
        <v>8</v>
      </c>
      <c r="E238" s="9" t="s">
        <v>38</v>
      </c>
      <c r="F238" s="10">
        <v>88.33</v>
      </c>
      <c r="G238" s="10">
        <v>82</v>
      </c>
      <c r="H238" s="10">
        <f t="shared" si="25"/>
        <v>85.164999999999992</v>
      </c>
      <c r="I238" s="10"/>
      <c r="J238" s="19"/>
      <c r="K238" s="18">
        <f t="shared" si="26"/>
        <v>85.164999999999992</v>
      </c>
    </row>
    <row r="239" spans="1:11" ht="34.5" customHeight="1" x14ac:dyDescent="0.25">
      <c r="A239" s="9" t="s">
        <v>821</v>
      </c>
      <c r="B239" s="9" t="s">
        <v>95</v>
      </c>
      <c r="C239" s="9" t="s">
        <v>822</v>
      </c>
      <c r="D239" s="9" t="s">
        <v>8</v>
      </c>
      <c r="E239" s="9" t="s">
        <v>38</v>
      </c>
      <c r="F239" s="10">
        <v>82.26</v>
      </c>
      <c r="G239" s="10">
        <v>76</v>
      </c>
      <c r="H239" s="10">
        <f t="shared" si="25"/>
        <v>79.13</v>
      </c>
      <c r="I239" s="10"/>
      <c r="J239" s="19"/>
      <c r="K239" s="18">
        <f t="shared" si="26"/>
        <v>79.13</v>
      </c>
    </row>
    <row r="240" spans="1:11" s="11" customFormat="1" ht="35.1" customHeight="1" x14ac:dyDescent="0.25">
      <c r="A240" s="9" t="s">
        <v>666</v>
      </c>
      <c r="B240" s="9" t="s">
        <v>667</v>
      </c>
      <c r="C240" s="9" t="s">
        <v>668</v>
      </c>
      <c r="D240" s="9" t="s">
        <v>8</v>
      </c>
      <c r="E240" s="9" t="s">
        <v>38</v>
      </c>
      <c r="F240" s="10">
        <v>79.459999999999994</v>
      </c>
      <c r="G240" s="10">
        <v>76</v>
      </c>
      <c r="H240" s="10">
        <f t="shared" si="25"/>
        <v>77.72999999999999</v>
      </c>
      <c r="I240" s="10"/>
      <c r="J240" s="19"/>
      <c r="K240" s="18">
        <f t="shared" si="26"/>
        <v>77.72999999999999</v>
      </c>
    </row>
    <row r="241" spans="1:11" ht="35.1" customHeight="1" x14ac:dyDescent="0.25">
      <c r="A241" s="9" t="s">
        <v>613</v>
      </c>
      <c r="B241" s="9" t="s">
        <v>237</v>
      </c>
      <c r="C241" s="9" t="s">
        <v>614</v>
      </c>
      <c r="D241" s="9" t="s">
        <v>8</v>
      </c>
      <c r="E241" s="9" t="s">
        <v>38</v>
      </c>
      <c r="F241" s="10">
        <v>66.400000000000006</v>
      </c>
      <c r="G241" s="10">
        <v>84</v>
      </c>
      <c r="H241" s="10">
        <f t="shared" si="25"/>
        <v>75.2</v>
      </c>
      <c r="I241" s="10"/>
      <c r="J241" s="19" t="s">
        <v>1204</v>
      </c>
      <c r="K241" s="18">
        <f t="shared" si="26"/>
        <v>75.2</v>
      </c>
    </row>
    <row r="242" spans="1:11" s="11" customFormat="1" ht="35.1" customHeight="1" x14ac:dyDescent="0.25">
      <c r="A242" s="9" t="s">
        <v>489</v>
      </c>
      <c r="B242" s="9" t="s">
        <v>490</v>
      </c>
      <c r="C242" s="9" t="s">
        <v>491</v>
      </c>
      <c r="D242" s="9" t="s">
        <v>8</v>
      </c>
      <c r="E242" s="9" t="s">
        <v>38</v>
      </c>
      <c r="F242" s="10">
        <v>72.930000000000007</v>
      </c>
      <c r="G242" s="10">
        <v>68</v>
      </c>
      <c r="H242" s="10">
        <f t="shared" si="25"/>
        <v>70.465000000000003</v>
      </c>
      <c r="I242" s="10"/>
      <c r="J242" s="19"/>
      <c r="K242" s="18">
        <f t="shared" si="26"/>
        <v>70.465000000000003</v>
      </c>
    </row>
    <row r="243" spans="1:11" ht="35.1" customHeight="1" x14ac:dyDescent="0.25">
      <c r="A243" s="9" t="s">
        <v>283</v>
      </c>
      <c r="B243" s="9" t="s">
        <v>284</v>
      </c>
      <c r="C243" s="9" t="s">
        <v>285</v>
      </c>
      <c r="D243" s="9" t="s">
        <v>8</v>
      </c>
      <c r="E243" s="9" t="s">
        <v>38</v>
      </c>
      <c r="F243" s="10">
        <v>89.96</v>
      </c>
      <c r="G243" s="10">
        <v>70</v>
      </c>
      <c r="H243" s="10">
        <f t="shared" si="25"/>
        <v>79.97999999999999</v>
      </c>
      <c r="I243" s="10">
        <v>-10</v>
      </c>
      <c r="J243" s="19" t="s">
        <v>1138</v>
      </c>
      <c r="K243" s="18">
        <f t="shared" si="26"/>
        <v>69.97999999999999</v>
      </c>
    </row>
    <row r="244" spans="1:11" ht="30" x14ac:dyDescent="0.25">
      <c r="A244" s="9" t="s">
        <v>732</v>
      </c>
      <c r="B244" s="9" t="s">
        <v>733</v>
      </c>
      <c r="C244" s="9" t="s">
        <v>734</v>
      </c>
      <c r="D244" s="9" t="s">
        <v>8</v>
      </c>
      <c r="E244" s="9" t="s">
        <v>38</v>
      </c>
      <c r="F244" s="10">
        <v>77.83</v>
      </c>
      <c r="G244" s="10">
        <v>82</v>
      </c>
      <c r="H244" s="10">
        <f t="shared" si="25"/>
        <v>79.914999999999992</v>
      </c>
      <c r="I244" s="10">
        <v>-10</v>
      </c>
      <c r="J244" s="20" t="s">
        <v>1104</v>
      </c>
      <c r="K244" s="18">
        <f t="shared" si="26"/>
        <v>69.914999999999992</v>
      </c>
    </row>
    <row r="245" spans="1:11" ht="35.1" customHeight="1" x14ac:dyDescent="0.25">
      <c r="A245" s="9" t="s">
        <v>477</v>
      </c>
      <c r="B245" s="9" t="s">
        <v>478</v>
      </c>
      <c r="C245" s="9" t="s">
        <v>272</v>
      </c>
      <c r="D245" s="9" t="s">
        <v>8</v>
      </c>
      <c r="E245" s="9" t="s">
        <v>38</v>
      </c>
      <c r="F245" s="10">
        <v>73.63</v>
      </c>
      <c r="G245" s="10">
        <v>58</v>
      </c>
      <c r="H245" s="10">
        <f t="shared" si="25"/>
        <v>65.814999999999998</v>
      </c>
      <c r="I245" s="10"/>
      <c r="J245" s="19"/>
      <c r="K245" s="18">
        <f t="shared" si="26"/>
        <v>65.814999999999998</v>
      </c>
    </row>
    <row r="246" spans="1:11" ht="35.1" customHeight="1" x14ac:dyDescent="0.25">
      <c r="A246" s="9" t="s">
        <v>683</v>
      </c>
      <c r="B246" s="9" t="s">
        <v>15</v>
      </c>
      <c r="C246" s="9" t="s">
        <v>272</v>
      </c>
      <c r="D246" s="9" t="s">
        <v>8</v>
      </c>
      <c r="E246" s="9" t="s">
        <v>38</v>
      </c>
      <c r="F246" s="10">
        <v>72.23</v>
      </c>
      <c r="G246" s="10">
        <v>52</v>
      </c>
      <c r="H246" s="10">
        <f t="shared" si="25"/>
        <v>62.115000000000002</v>
      </c>
      <c r="I246" s="10"/>
      <c r="J246" s="19"/>
      <c r="K246" s="18">
        <f t="shared" si="26"/>
        <v>62.115000000000002</v>
      </c>
    </row>
    <row r="247" spans="1:11" ht="35.1" customHeight="1" x14ac:dyDescent="0.25">
      <c r="A247" s="9" t="s">
        <v>35</v>
      </c>
      <c r="B247" s="9" t="s">
        <v>36</v>
      </c>
      <c r="C247" s="9" t="s">
        <v>37</v>
      </c>
      <c r="D247" s="9" t="s">
        <v>8</v>
      </c>
      <c r="E247" s="9" t="s">
        <v>38</v>
      </c>
      <c r="F247" s="10">
        <v>65</v>
      </c>
      <c r="G247" s="10">
        <v>58</v>
      </c>
      <c r="H247" s="10">
        <f t="shared" si="25"/>
        <v>61.5</v>
      </c>
      <c r="I247" s="10"/>
      <c r="J247" s="19"/>
      <c r="K247" s="18">
        <f t="shared" si="26"/>
        <v>61.5</v>
      </c>
    </row>
    <row r="248" spans="1:11" s="11" customFormat="1" ht="35.1" customHeight="1" x14ac:dyDescent="0.25">
      <c r="A248" s="9" t="s">
        <v>216</v>
      </c>
      <c r="B248" s="9" t="s">
        <v>217</v>
      </c>
      <c r="C248" s="9" t="s">
        <v>218</v>
      </c>
      <c r="D248" s="9" t="s">
        <v>8</v>
      </c>
      <c r="E248" s="9" t="s">
        <v>38</v>
      </c>
      <c r="F248" s="10">
        <v>60.1</v>
      </c>
      <c r="G248" s="10">
        <v>80</v>
      </c>
      <c r="H248" s="10">
        <f t="shared" si="25"/>
        <v>70.05</v>
      </c>
      <c r="I248" s="10">
        <v>-10</v>
      </c>
      <c r="J248" s="19" t="s">
        <v>1132</v>
      </c>
      <c r="K248" s="18">
        <f t="shared" si="26"/>
        <v>60.05</v>
      </c>
    </row>
    <row r="249" spans="1:11" ht="35.1" customHeight="1" x14ac:dyDescent="0.25">
      <c r="A249" s="9" t="s">
        <v>242</v>
      </c>
      <c r="B249" s="9" t="s">
        <v>243</v>
      </c>
      <c r="C249" s="9" t="s">
        <v>244</v>
      </c>
      <c r="D249" s="9" t="s">
        <v>8</v>
      </c>
      <c r="E249" s="9" t="s">
        <v>38</v>
      </c>
      <c r="F249" s="10">
        <v>80.400000000000006</v>
      </c>
      <c r="G249" s="10">
        <v>58</v>
      </c>
      <c r="H249" s="10">
        <f t="shared" si="25"/>
        <v>69.2</v>
      </c>
      <c r="I249" s="10">
        <v>-10</v>
      </c>
      <c r="J249" s="19" t="s">
        <v>1133</v>
      </c>
      <c r="K249" s="18">
        <f t="shared" si="26"/>
        <v>59.2</v>
      </c>
    </row>
    <row r="250" spans="1:11" s="11" customFormat="1" ht="60" x14ac:dyDescent="0.25">
      <c r="A250" s="9" t="s">
        <v>94</v>
      </c>
      <c r="B250" s="9" t="s">
        <v>95</v>
      </c>
      <c r="C250" s="9" t="s">
        <v>96</v>
      </c>
      <c r="D250" s="9" t="s">
        <v>8</v>
      </c>
      <c r="E250" s="9" t="s">
        <v>38</v>
      </c>
      <c r="F250" s="10">
        <v>71.53</v>
      </c>
      <c r="G250" s="10">
        <v>84</v>
      </c>
      <c r="H250" s="10">
        <f t="shared" si="25"/>
        <v>77.765000000000001</v>
      </c>
      <c r="I250" s="10">
        <v>-20</v>
      </c>
      <c r="J250" s="20" t="s">
        <v>1192</v>
      </c>
      <c r="K250" s="18">
        <f t="shared" si="26"/>
        <v>57.765000000000001</v>
      </c>
    </row>
    <row r="251" spans="1:11" ht="60.75" customHeight="1" x14ac:dyDescent="0.25">
      <c r="A251" s="9" t="s">
        <v>625</v>
      </c>
      <c r="B251" s="9" t="s">
        <v>626</v>
      </c>
      <c r="C251" s="9" t="s">
        <v>627</v>
      </c>
      <c r="D251" s="9" t="s">
        <v>8</v>
      </c>
      <c r="E251" s="9" t="s">
        <v>38</v>
      </c>
      <c r="F251" s="10">
        <v>65.459999999999994</v>
      </c>
      <c r="G251" s="10">
        <v>62</v>
      </c>
      <c r="H251" s="10">
        <f t="shared" si="25"/>
        <v>63.73</v>
      </c>
      <c r="I251" s="10">
        <v>-10</v>
      </c>
      <c r="J251" s="20" t="s">
        <v>1104</v>
      </c>
      <c r="K251" s="18">
        <f t="shared" si="26"/>
        <v>53.73</v>
      </c>
    </row>
    <row r="252" spans="1:11" ht="35.1" customHeight="1" x14ac:dyDescent="0.25">
      <c r="A252" s="9" t="s">
        <v>593</v>
      </c>
      <c r="B252" s="9" t="s">
        <v>594</v>
      </c>
      <c r="C252" s="9" t="s">
        <v>595</v>
      </c>
      <c r="D252" s="9" t="s">
        <v>8</v>
      </c>
      <c r="E252" s="9" t="s">
        <v>38</v>
      </c>
      <c r="F252" s="10">
        <v>61.5</v>
      </c>
      <c r="G252" s="10">
        <v>72</v>
      </c>
      <c r="H252" s="10">
        <f t="shared" si="25"/>
        <v>66.75</v>
      </c>
      <c r="I252" s="10">
        <v>-20</v>
      </c>
      <c r="J252" s="20" t="s">
        <v>1191</v>
      </c>
      <c r="K252" s="18">
        <f t="shared" si="26"/>
        <v>46.75</v>
      </c>
    </row>
    <row r="253" spans="1:11" ht="35.1" customHeight="1" x14ac:dyDescent="0.25">
      <c r="A253" s="9" t="s">
        <v>508</v>
      </c>
      <c r="B253" s="9" t="s">
        <v>509</v>
      </c>
      <c r="C253" s="9" t="s">
        <v>251</v>
      </c>
      <c r="D253" s="9" t="s">
        <v>8</v>
      </c>
      <c r="E253" s="9" t="s">
        <v>1077</v>
      </c>
      <c r="F253" s="10">
        <v>93.23</v>
      </c>
      <c r="G253" s="10">
        <v>84</v>
      </c>
      <c r="H253" s="10">
        <f t="shared" ref="H253:H260" si="27">F253*0.5+G253*0.5</f>
        <v>88.615000000000009</v>
      </c>
      <c r="I253" s="10"/>
      <c r="J253" s="19"/>
      <c r="K253" s="18">
        <f t="shared" ref="K253:K260" si="28">H253+I253</f>
        <v>88.615000000000009</v>
      </c>
    </row>
    <row r="254" spans="1:11" ht="35.1" customHeight="1" x14ac:dyDescent="0.25">
      <c r="A254" s="9" t="s">
        <v>566</v>
      </c>
      <c r="B254" s="9" t="s">
        <v>87</v>
      </c>
      <c r="C254" s="9" t="s">
        <v>567</v>
      </c>
      <c r="D254" s="9" t="s">
        <v>8</v>
      </c>
      <c r="E254" s="9" t="s">
        <v>568</v>
      </c>
      <c r="F254" s="10">
        <v>86</v>
      </c>
      <c r="G254" s="10">
        <v>90</v>
      </c>
      <c r="H254" s="10">
        <f t="shared" si="27"/>
        <v>88</v>
      </c>
      <c r="I254" s="10"/>
      <c r="J254" s="19"/>
      <c r="K254" s="18">
        <f t="shared" si="28"/>
        <v>88</v>
      </c>
    </row>
    <row r="255" spans="1:11" s="11" customFormat="1" ht="35.1" customHeight="1" x14ac:dyDescent="0.25">
      <c r="A255" s="9" t="s">
        <v>901</v>
      </c>
      <c r="B255" s="9" t="s">
        <v>902</v>
      </c>
      <c r="C255" s="9" t="s">
        <v>903</v>
      </c>
      <c r="D255" s="9" t="s">
        <v>8</v>
      </c>
      <c r="E255" s="9" t="s">
        <v>1077</v>
      </c>
      <c r="F255" s="10">
        <v>89.96</v>
      </c>
      <c r="G255" s="10">
        <v>72.5</v>
      </c>
      <c r="H255" s="10">
        <f t="shared" si="27"/>
        <v>81.22999999999999</v>
      </c>
      <c r="I255" s="10"/>
      <c r="J255" s="19"/>
      <c r="K255" s="18">
        <f t="shared" si="28"/>
        <v>81.22999999999999</v>
      </c>
    </row>
    <row r="256" spans="1:11" ht="35.1" customHeight="1" x14ac:dyDescent="0.25">
      <c r="A256" s="9" t="s">
        <v>184</v>
      </c>
      <c r="B256" s="9" t="s">
        <v>185</v>
      </c>
      <c r="C256" s="9" t="s">
        <v>186</v>
      </c>
      <c r="D256" s="9" t="s">
        <v>8</v>
      </c>
      <c r="E256" s="9" t="s">
        <v>1077</v>
      </c>
      <c r="F256" s="10">
        <v>98.36</v>
      </c>
      <c r="G256" s="10">
        <v>64</v>
      </c>
      <c r="H256" s="10">
        <f t="shared" si="27"/>
        <v>81.180000000000007</v>
      </c>
      <c r="I256" s="10"/>
      <c r="J256" s="19"/>
      <c r="K256" s="18">
        <f t="shared" si="28"/>
        <v>81.180000000000007</v>
      </c>
    </row>
    <row r="257" spans="1:11" s="11" customFormat="1" ht="35.1" customHeight="1" x14ac:dyDescent="0.25">
      <c r="A257" s="9" t="s">
        <v>506</v>
      </c>
      <c r="B257" s="9" t="s">
        <v>102</v>
      </c>
      <c r="C257" s="9" t="s">
        <v>507</v>
      </c>
      <c r="D257" s="9" t="s">
        <v>8</v>
      </c>
      <c r="E257" s="9" t="s">
        <v>1077</v>
      </c>
      <c r="F257" s="10">
        <v>88.33</v>
      </c>
      <c r="G257" s="10">
        <v>68.75</v>
      </c>
      <c r="H257" s="10">
        <f t="shared" si="27"/>
        <v>78.539999999999992</v>
      </c>
      <c r="I257" s="10"/>
      <c r="J257" s="19"/>
      <c r="K257" s="18">
        <f t="shared" si="28"/>
        <v>78.539999999999992</v>
      </c>
    </row>
    <row r="258" spans="1:11" s="11" customFormat="1" ht="35.1" customHeight="1" x14ac:dyDescent="0.25">
      <c r="A258" s="9" t="s">
        <v>21</v>
      </c>
      <c r="B258" s="9" t="s">
        <v>22</v>
      </c>
      <c r="C258" s="9" t="s">
        <v>23</v>
      </c>
      <c r="D258" s="9" t="s">
        <v>8</v>
      </c>
      <c r="E258" s="9" t="s">
        <v>1077</v>
      </c>
      <c r="F258" s="10">
        <v>70.83</v>
      </c>
      <c r="G258" s="10">
        <v>91.25</v>
      </c>
      <c r="H258" s="10">
        <f t="shared" si="27"/>
        <v>81.039999999999992</v>
      </c>
      <c r="I258" s="10">
        <v>-10</v>
      </c>
      <c r="J258" s="20" t="s">
        <v>1104</v>
      </c>
      <c r="K258" s="18">
        <f t="shared" si="28"/>
        <v>71.039999999999992</v>
      </c>
    </row>
    <row r="259" spans="1:11" ht="35.1" customHeight="1" x14ac:dyDescent="0.25">
      <c r="A259" s="9" t="s">
        <v>1040</v>
      </c>
      <c r="B259" s="9" t="s">
        <v>585</v>
      </c>
      <c r="C259" s="9" t="s">
        <v>1041</v>
      </c>
      <c r="D259" s="9" t="s">
        <v>8</v>
      </c>
      <c r="E259" s="9" t="s">
        <v>1077</v>
      </c>
      <c r="F259" s="10">
        <v>91.36</v>
      </c>
      <c r="G259" s="10">
        <v>67</v>
      </c>
      <c r="H259" s="10">
        <f t="shared" si="27"/>
        <v>79.180000000000007</v>
      </c>
      <c r="I259" s="10">
        <v>-10</v>
      </c>
      <c r="J259" s="20" t="s">
        <v>1104</v>
      </c>
      <c r="K259" s="18">
        <f t="shared" si="28"/>
        <v>69.180000000000007</v>
      </c>
    </row>
    <row r="260" spans="1:11" ht="35.1" customHeight="1" x14ac:dyDescent="0.25">
      <c r="A260" s="9" t="s">
        <v>879</v>
      </c>
      <c r="B260" s="9" t="s">
        <v>472</v>
      </c>
      <c r="C260" s="9" t="s">
        <v>880</v>
      </c>
      <c r="D260" s="9" t="s">
        <v>8</v>
      </c>
      <c r="E260" s="9" t="s">
        <v>1077</v>
      </c>
      <c r="F260" s="10">
        <v>91.6</v>
      </c>
      <c r="G260" s="10">
        <v>52</v>
      </c>
      <c r="H260" s="10">
        <f t="shared" si="27"/>
        <v>71.8</v>
      </c>
      <c r="I260" s="10">
        <v>-10</v>
      </c>
      <c r="J260" s="20" t="s">
        <v>1104</v>
      </c>
      <c r="K260" s="18">
        <f t="shared" si="28"/>
        <v>61.8</v>
      </c>
    </row>
    <row r="261" spans="1:11" ht="35.1" customHeight="1" x14ac:dyDescent="0.25">
      <c r="A261" s="9" t="s">
        <v>569</v>
      </c>
      <c r="B261" s="9" t="s">
        <v>357</v>
      </c>
      <c r="C261" s="9" t="s">
        <v>570</v>
      </c>
      <c r="D261" s="9" t="s">
        <v>8</v>
      </c>
      <c r="E261" s="9" t="s">
        <v>1199</v>
      </c>
      <c r="F261" s="10">
        <v>100</v>
      </c>
      <c r="G261" s="10">
        <v>61.25</v>
      </c>
      <c r="H261" s="10">
        <f t="shared" ref="H261:H263" si="29">F261*0.5+G261*0.5</f>
        <v>80.625</v>
      </c>
      <c r="I261" s="10"/>
      <c r="J261" s="19"/>
      <c r="K261" s="18">
        <f t="shared" si="24"/>
        <v>80.625</v>
      </c>
    </row>
    <row r="262" spans="1:11" ht="35.1" customHeight="1" x14ac:dyDescent="0.25">
      <c r="A262" s="9" t="s">
        <v>10</v>
      </c>
      <c r="B262" s="9" t="s">
        <v>11</v>
      </c>
      <c r="C262" s="9" t="s">
        <v>12</v>
      </c>
      <c r="D262" s="9" t="s">
        <v>8</v>
      </c>
      <c r="E262" s="9" t="s">
        <v>1199</v>
      </c>
      <c r="F262" s="10">
        <v>100</v>
      </c>
      <c r="G262" s="10">
        <v>58.75</v>
      </c>
      <c r="H262" s="10">
        <f t="shared" si="29"/>
        <v>79.375</v>
      </c>
      <c r="I262" s="10"/>
      <c r="J262" s="19"/>
      <c r="K262" s="18">
        <f t="shared" si="24"/>
        <v>79.375</v>
      </c>
    </row>
    <row r="263" spans="1:11" ht="35.1" customHeight="1" x14ac:dyDescent="0.25">
      <c r="A263" s="9" t="s">
        <v>18</v>
      </c>
      <c r="B263" s="9" t="s">
        <v>19</v>
      </c>
      <c r="C263" s="9" t="s">
        <v>20</v>
      </c>
      <c r="D263" s="9" t="s">
        <v>8</v>
      </c>
      <c r="E263" s="9" t="s">
        <v>1199</v>
      </c>
      <c r="F263" s="10">
        <v>78.53</v>
      </c>
      <c r="G263" s="10">
        <v>55</v>
      </c>
      <c r="H263" s="10">
        <f t="shared" si="29"/>
        <v>66.765000000000001</v>
      </c>
      <c r="I263" s="10">
        <v>-10</v>
      </c>
      <c r="J263" s="26" t="s">
        <v>1104</v>
      </c>
      <c r="K263" s="18">
        <f t="shared" si="24"/>
        <v>56.765000000000001</v>
      </c>
    </row>
    <row r="264" spans="1:11" s="11" customFormat="1" ht="35.1" customHeight="1" x14ac:dyDescent="0.25">
      <c r="A264" s="32" t="s">
        <v>841</v>
      </c>
      <c r="B264" s="32" t="s">
        <v>842</v>
      </c>
      <c r="C264" s="32" t="s">
        <v>644</v>
      </c>
      <c r="D264" s="32" t="s">
        <v>8</v>
      </c>
      <c r="E264" s="32" t="s">
        <v>46</v>
      </c>
      <c r="F264" s="33">
        <v>71.53</v>
      </c>
      <c r="G264" s="33">
        <v>70</v>
      </c>
      <c r="H264" s="33">
        <f t="shared" ref="H264:H287" si="30">F264*0.5+G264*0.5</f>
        <v>70.765000000000001</v>
      </c>
      <c r="I264" s="33"/>
      <c r="J264" s="34" t="s">
        <v>1090</v>
      </c>
      <c r="K264" s="31" t="s">
        <v>1197</v>
      </c>
    </row>
    <row r="265" spans="1:11" ht="35.1" customHeight="1" x14ac:dyDescent="0.25">
      <c r="A265" s="32" t="s">
        <v>899</v>
      </c>
      <c r="B265" s="32" t="s">
        <v>472</v>
      </c>
      <c r="C265" s="32" t="s">
        <v>900</v>
      </c>
      <c r="D265" s="32" t="s">
        <v>8</v>
      </c>
      <c r="E265" s="32" t="s">
        <v>46</v>
      </c>
      <c r="F265" s="33">
        <v>82.96</v>
      </c>
      <c r="G265" s="33">
        <v>84</v>
      </c>
      <c r="H265" s="33">
        <f t="shared" si="30"/>
        <v>83.47999999999999</v>
      </c>
      <c r="I265" s="33"/>
      <c r="J265" s="34" t="s">
        <v>1090</v>
      </c>
      <c r="K265" s="31" t="s">
        <v>1197</v>
      </c>
    </row>
    <row r="266" spans="1:11" ht="35.1" customHeight="1" x14ac:dyDescent="0.25">
      <c r="A266" s="9" t="s">
        <v>783</v>
      </c>
      <c r="B266" s="9" t="s">
        <v>25</v>
      </c>
      <c r="C266" s="9" t="s">
        <v>37</v>
      </c>
      <c r="D266" s="9" t="s">
        <v>8</v>
      </c>
      <c r="E266" s="9" t="s">
        <v>46</v>
      </c>
      <c r="F266" s="10">
        <v>84.6</v>
      </c>
      <c r="G266" s="10">
        <v>74</v>
      </c>
      <c r="H266" s="10">
        <f t="shared" si="30"/>
        <v>79.3</v>
      </c>
      <c r="I266" s="10">
        <v>-10</v>
      </c>
      <c r="J266" s="20" t="s">
        <v>1104</v>
      </c>
      <c r="K266" s="18">
        <f t="shared" ref="K266:K274" si="31">H266+I266</f>
        <v>69.3</v>
      </c>
    </row>
    <row r="267" spans="1:11" s="11" customFormat="1" ht="35.1" customHeight="1" x14ac:dyDescent="0.25">
      <c r="A267" s="9" t="s">
        <v>387</v>
      </c>
      <c r="B267" s="9" t="s">
        <v>388</v>
      </c>
      <c r="C267" s="9" t="s">
        <v>134</v>
      </c>
      <c r="D267" s="9" t="s">
        <v>8</v>
      </c>
      <c r="E267" s="9" t="s">
        <v>46</v>
      </c>
      <c r="F267" s="10">
        <v>68.73</v>
      </c>
      <c r="G267" s="10">
        <v>88</v>
      </c>
      <c r="H267" s="10">
        <f t="shared" si="30"/>
        <v>78.365000000000009</v>
      </c>
      <c r="I267" s="10">
        <v>-10</v>
      </c>
      <c r="J267" s="19" t="s">
        <v>1154</v>
      </c>
      <c r="K267" s="18">
        <f t="shared" si="31"/>
        <v>68.365000000000009</v>
      </c>
    </row>
    <row r="268" spans="1:11" s="11" customFormat="1" ht="35.1" customHeight="1" x14ac:dyDescent="0.25">
      <c r="A268" s="9" t="s">
        <v>546</v>
      </c>
      <c r="B268" s="9" t="s">
        <v>335</v>
      </c>
      <c r="C268" s="9" t="s">
        <v>547</v>
      </c>
      <c r="D268" s="9" t="s">
        <v>8</v>
      </c>
      <c r="E268" s="9" t="s">
        <v>46</v>
      </c>
      <c r="F268" s="10">
        <v>67.8</v>
      </c>
      <c r="G268" s="10">
        <v>88</v>
      </c>
      <c r="H268" s="10">
        <f t="shared" si="30"/>
        <v>77.900000000000006</v>
      </c>
      <c r="I268" s="10">
        <v>-10</v>
      </c>
      <c r="J268" s="19" t="s">
        <v>1166</v>
      </c>
      <c r="K268" s="18">
        <f t="shared" si="31"/>
        <v>67.900000000000006</v>
      </c>
    </row>
    <row r="269" spans="1:11" s="11" customFormat="1" ht="35.1" customHeight="1" x14ac:dyDescent="0.25">
      <c r="A269" s="9" t="s">
        <v>830</v>
      </c>
      <c r="B269" s="9" t="s">
        <v>831</v>
      </c>
      <c r="C269" s="9" t="s">
        <v>832</v>
      </c>
      <c r="D269" s="9" t="s">
        <v>8</v>
      </c>
      <c r="E269" s="9" t="s">
        <v>46</v>
      </c>
      <c r="F269" s="10">
        <v>60.1</v>
      </c>
      <c r="G269" s="10">
        <v>62</v>
      </c>
      <c r="H269" s="10">
        <f t="shared" si="30"/>
        <v>61.05</v>
      </c>
      <c r="I269" s="10"/>
      <c r="J269" s="19"/>
      <c r="K269" s="18">
        <f t="shared" si="31"/>
        <v>61.05</v>
      </c>
    </row>
    <row r="270" spans="1:11" ht="35.1" customHeight="1" x14ac:dyDescent="0.25">
      <c r="A270" s="9" t="s">
        <v>84</v>
      </c>
      <c r="B270" s="9" t="s">
        <v>25</v>
      </c>
      <c r="C270" s="9" t="s">
        <v>85</v>
      </c>
      <c r="D270" s="9" t="s">
        <v>8</v>
      </c>
      <c r="E270" s="9" t="s">
        <v>46</v>
      </c>
      <c r="F270" s="10">
        <v>81.8</v>
      </c>
      <c r="G270" s="10">
        <v>60</v>
      </c>
      <c r="H270" s="10">
        <f t="shared" si="30"/>
        <v>70.900000000000006</v>
      </c>
      <c r="I270" s="10">
        <v>-10</v>
      </c>
      <c r="J270" s="20" t="s">
        <v>1104</v>
      </c>
      <c r="K270" s="18">
        <f t="shared" si="31"/>
        <v>60.900000000000006</v>
      </c>
    </row>
    <row r="271" spans="1:11" ht="30" x14ac:dyDescent="0.25">
      <c r="A271" s="9" t="s">
        <v>920</v>
      </c>
      <c r="B271" s="9" t="s">
        <v>921</v>
      </c>
      <c r="C271" s="9" t="s">
        <v>922</v>
      </c>
      <c r="D271" s="9" t="s">
        <v>8</v>
      </c>
      <c r="E271" s="9" t="s">
        <v>46</v>
      </c>
      <c r="F271" s="10">
        <v>62.9</v>
      </c>
      <c r="G271" s="10">
        <v>76</v>
      </c>
      <c r="H271" s="10">
        <f t="shared" si="30"/>
        <v>69.45</v>
      </c>
      <c r="I271" s="10">
        <v>-10</v>
      </c>
      <c r="J271" s="20" t="s">
        <v>1104</v>
      </c>
      <c r="K271" s="18">
        <f t="shared" si="31"/>
        <v>59.45</v>
      </c>
    </row>
    <row r="272" spans="1:11" ht="35.1" customHeight="1" x14ac:dyDescent="0.25">
      <c r="A272" s="9" t="s">
        <v>43</v>
      </c>
      <c r="B272" s="9" t="s">
        <v>44</v>
      </c>
      <c r="C272" s="9" t="s">
        <v>45</v>
      </c>
      <c r="D272" s="9" t="s">
        <v>8</v>
      </c>
      <c r="E272" s="9" t="s">
        <v>46</v>
      </c>
      <c r="F272" s="10">
        <v>77.599999999999994</v>
      </c>
      <c r="G272" s="10">
        <v>60</v>
      </c>
      <c r="H272" s="10">
        <f t="shared" si="30"/>
        <v>68.8</v>
      </c>
      <c r="I272" s="10">
        <v>-10</v>
      </c>
      <c r="J272" s="19" t="s">
        <v>1110</v>
      </c>
      <c r="K272" s="18">
        <f t="shared" si="31"/>
        <v>58.8</v>
      </c>
    </row>
    <row r="273" spans="1:11" ht="35.1" customHeight="1" x14ac:dyDescent="0.25">
      <c r="A273" s="9" t="s">
        <v>707</v>
      </c>
      <c r="B273" s="9" t="s">
        <v>708</v>
      </c>
      <c r="C273" s="9" t="s">
        <v>709</v>
      </c>
      <c r="D273" s="9" t="s">
        <v>8</v>
      </c>
      <c r="E273" s="9" t="s">
        <v>46</v>
      </c>
      <c r="F273" s="10">
        <v>74.33</v>
      </c>
      <c r="G273" s="10">
        <v>62</v>
      </c>
      <c r="H273" s="10">
        <f t="shared" si="30"/>
        <v>68.164999999999992</v>
      </c>
      <c r="I273" s="10">
        <v>-10</v>
      </c>
      <c r="J273" s="20" t="s">
        <v>1104</v>
      </c>
      <c r="K273" s="18">
        <f t="shared" si="31"/>
        <v>58.164999999999992</v>
      </c>
    </row>
    <row r="274" spans="1:11" ht="35.1" customHeight="1" x14ac:dyDescent="0.25">
      <c r="A274" s="9" t="s">
        <v>1012</v>
      </c>
      <c r="B274" s="9" t="s">
        <v>1013</v>
      </c>
      <c r="C274" s="9" t="s">
        <v>49</v>
      </c>
      <c r="D274" s="9" t="s">
        <v>8</v>
      </c>
      <c r="E274" s="9" t="s">
        <v>46</v>
      </c>
      <c r="F274" s="10">
        <v>83.9</v>
      </c>
      <c r="G274" s="10">
        <v>50</v>
      </c>
      <c r="H274" s="10">
        <f t="shared" si="30"/>
        <v>66.95</v>
      </c>
      <c r="I274" s="10">
        <v>-10</v>
      </c>
      <c r="J274" s="20" t="s">
        <v>1104</v>
      </c>
      <c r="K274" s="18">
        <f t="shared" si="31"/>
        <v>56.95</v>
      </c>
    </row>
    <row r="275" spans="1:11" ht="44.25" customHeight="1" x14ac:dyDescent="0.25">
      <c r="A275" s="28" t="s">
        <v>122</v>
      </c>
      <c r="B275" s="28" t="s">
        <v>123</v>
      </c>
      <c r="C275" s="28" t="s">
        <v>124</v>
      </c>
      <c r="D275" s="28" t="s">
        <v>8</v>
      </c>
      <c r="E275" s="28" t="s">
        <v>34</v>
      </c>
      <c r="F275" s="29">
        <v>76.66</v>
      </c>
      <c r="G275" s="29">
        <v>88</v>
      </c>
      <c r="H275" s="29">
        <f t="shared" si="30"/>
        <v>82.33</v>
      </c>
      <c r="I275" s="29">
        <v>-10</v>
      </c>
      <c r="J275" s="30" t="s">
        <v>1183</v>
      </c>
      <c r="K275" s="31" t="s">
        <v>1180</v>
      </c>
    </row>
    <row r="276" spans="1:11" ht="35.1" customHeight="1" x14ac:dyDescent="0.25">
      <c r="A276" s="32" t="s">
        <v>1042</v>
      </c>
      <c r="B276" s="32" t="s">
        <v>1043</v>
      </c>
      <c r="C276" s="32" t="s">
        <v>1044</v>
      </c>
      <c r="D276" s="32" t="s">
        <v>8</v>
      </c>
      <c r="E276" s="32" t="s">
        <v>34</v>
      </c>
      <c r="F276" s="33">
        <v>78.06</v>
      </c>
      <c r="G276" s="33">
        <v>64</v>
      </c>
      <c r="H276" s="33">
        <f t="shared" si="30"/>
        <v>71.03</v>
      </c>
      <c r="I276" s="33"/>
      <c r="J276" s="34" t="s">
        <v>1090</v>
      </c>
      <c r="K276" s="31" t="s">
        <v>1197</v>
      </c>
    </row>
    <row r="277" spans="1:11" ht="35.1" customHeight="1" x14ac:dyDescent="0.25">
      <c r="A277" s="9" t="s">
        <v>125</v>
      </c>
      <c r="B277" s="9" t="s">
        <v>126</v>
      </c>
      <c r="C277" s="9" t="s">
        <v>127</v>
      </c>
      <c r="D277" s="9" t="s">
        <v>8</v>
      </c>
      <c r="E277" s="9" t="s">
        <v>34</v>
      </c>
      <c r="F277" s="10">
        <v>87.4</v>
      </c>
      <c r="G277" s="10">
        <v>74</v>
      </c>
      <c r="H277" s="10">
        <f t="shared" si="30"/>
        <v>80.7</v>
      </c>
      <c r="I277" s="10"/>
      <c r="J277" s="19"/>
      <c r="K277" s="18">
        <f t="shared" ref="K277:K308" si="32">H277+I277</f>
        <v>80.7</v>
      </c>
    </row>
    <row r="278" spans="1:11" ht="35.1" customHeight="1" x14ac:dyDescent="0.25">
      <c r="A278" s="9" t="s">
        <v>350</v>
      </c>
      <c r="B278" s="9" t="s">
        <v>351</v>
      </c>
      <c r="C278" s="9" t="s">
        <v>349</v>
      </c>
      <c r="D278" s="9" t="s">
        <v>8</v>
      </c>
      <c r="E278" s="9" t="s">
        <v>34</v>
      </c>
      <c r="F278" s="10">
        <v>75.5</v>
      </c>
      <c r="G278" s="10">
        <v>82</v>
      </c>
      <c r="H278" s="10">
        <f t="shared" si="30"/>
        <v>78.75</v>
      </c>
      <c r="I278" s="10"/>
      <c r="J278" s="19"/>
      <c r="K278" s="18">
        <f t="shared" si="32"/>
        <v>78.75</v>
      </c>
    </row>
    <row r="279" spans="1:11" ht="35.1" customHeight="1" x14ac:dyDescent="0.25">
      <c r="A279" s="9" t="s">
        <v>299</v>
      </c>
      <c r="B279" s="9" t="s">
        <v>300</v>
      </c>
      <c r="C279" s="9" t="s">
        <v>301</v>
      </c>
      <c r="D279" s="9" t="s">
        <v>8</v>
      </c>
      <c r="E279" s="9" t="s">
        <v>34</v>
      </c>
      <c r="F279" s="10">
        <v>83.66</v>
      </c>
      <c r="G279" s="10">
        <v>70</v>
      </c>
      <c r="H279" s="10">
        <f t="shared" si="30"/>
        <v>76.83</v>
      </c>
      <c r="I279" s="10"/>
      <c r="J279" s="19"/>
      <c r="K279" s="18">
        <f t="shared" si="32"/>
        <v>76.83</v>
      </c>
    </row>
    <row r="280" spans="1:11" ht="35.1" customHeight="1" x14ac:dyDescent="0.25">
      <c r="A280" s="9" t="s">
        <v>31</v>
      </c>
      <c r="B280" s="9" t="s">
        <v>32</v>
      </c>
      <c r="C280" s="9" t="s">
        <v>33</v>
      </c>
      <c r="D280" s="9" t="s">
        <v>8</v>
      </c>
      <c r="E280" s="9" t="s">
        <v>34</v>
      </c>
      <c r="F280" s="10">
        <v>65.930000000000007</v>
      </c>
      <c r="G280" s="10">
        <v>86</v>
      </c>
      <c r="H280" s="10">
        <f t="shared" si="30"/>
        <v>75.965000000000003</v>
      </c>
      <c r="I280" s="10"/>
      <c r="J280" s="19"/>
      <c r="K280" s="18">
        <f t="shared" si="32"/>
        <v>75.965000000000003</v>
      </c>
    </row>
    <row r="281" spans="1:11" ht="35.1" customHeight="1" x14ac:dyDescent="0.25">
      <c r="A281" s="9" t="s">
        <v>81</v>
      </c>
      <c r="B281" s="9" t="s">
        <v>82</v>
      </c>
      <c r="C281" s="9" t="s">
        <v>83</v>
      </c>
      <c r="D281" s="9" t="s">
        <v>8</v>
      </c>
      <c r="E281" s="9" t="s">
        <v>34</v>
      </c>
      <c r="F281" s="10">
        <v>77.599999999999994</v>
      </c>
      <c r="G281" s="10">
        <v>72</v>
      </c>
      <c r="H281" s="10">
        <f t="shared" si="30"/>
        <v>74.8</v>
      </c>
      <c r="I281" s="10"/>
      <c r="J281" s="19"/>
      <c r="K281" s="18">
        <f t="shared" si="32"/>
        <v>74.8</v>
      </c>
    </row>
    <row r="282" spans="1:11" ht="35.1" customHeight="1" x14ac:dyDescent="0.25">
      <c r="A282" s="9" t="s">
        <v>872</v>
      </c>
      <c r="B282" s="9" t="s">
        <v>169</v>
      </c>
      <c r="C282" s="9" t="s">
        <v>873</v>
      </c>
      <c r="D282" s="9" t="s">
        <v>8</v>
      </c>
      <c r="E282" s="9" t="s">
        <v>34</v>
      </c>
      <c r="F282" s="10">
        <v>66.16</v>
      </c>
      <c r="G282" s="10">
        <v>82</v>
      </c>
      <c r="H282" s="10">
        <f t="shared" si="30"/>
        <v>74.08</v>
      </c>
      <c r="I282" s="10"/>
      <c r="J282" s="19"/>
      <c r="K282" s="18">
        <f t="shared" si="32"/>
        <v>74.08</v>
      </c>
    </row>
    <row r="283" spans="1:11" ht="35.1" customHeight="1" x14ac:dyDescent="0.25">
      <c r="A283" s="9" t="s">
        <v>871</v>
      </c>
      <c r="B283" s="9" t="s">
        <v>482</v>
      </c>
      <c r="C283" s="9" t="s">
        <v>365</v>
      </c>
      <c r="D283" s="9" t="s">
        <v>8</v>
      </c>
      <c r="E283" s="9" t="s">
        <v>34</v>
      </c>
      <c r="F283" s="10">
        <v>68.73</v>
      </c>
      <c r="G283" s="10">
        <v>78</v>
      </c>
      <c r="H283" s="10">
        <f t="shared" si="30"/>
        <v>73.365000000000009</v>
      </c>
      <c r="I283" s="10"/>
      <c r="J283" s="19"/>
      <c r="K283" s="18">
        <f t="shared" si="32"/>
        <v>73.365000000000009</v>
      </c>
    </row>
    <row r="284" spans="1:11" ht="35.1" customHeight="1" x14ac:dyDescent="0.25">
      <c r="A284" s="9" t="s">
        <v>78</v>
      </c>
      <c r="B284" s="9" t="s">
        <v>79</v>
      </c>
      <c r="C284" s="9" t="s">
        <v>80</v>
      </c>
      <c r="D284" s="9" t="s">
        <v>8</v>
      </c>
      <c r="E284" s="9" t="s">
        <v>34</v>
      </c>
      <c r="F284" s="10">
        <v>67.099999999999994</v>
      </c>
      <c r="G284" s="10">
        <v>76</v>
      </c>
      <c r="H284" s="10">
        <f t="shared" si="30"/>
        <v>71.55</v>
      </c>
      <c r="I284" s="10"/>
      <c r="J284" s="19"/>
      <c r="K284" s="18">
        <f t="shared" si="32"/>
        <v>71.55</v>
      </c>
    </row>
    <row r="285" spans="1:11" ht="35.1" customHeight="1" x14ac:dyDescent="0.25">
      <c r="A285" s="9" t="s">
        <v>877</v>
      </c>
      <c r="B285" s="9" t="s">
        <v>399</v>
      </c>
      <c r="C285" s="9" t="s">
        <v>878</v>
      </c>
      <c r="D285" s="9" t="s">
        <v>8</v>
      </c>
      <c r="E285" s="9" t="s">
        <v>34</v>
      </c>
      <c r="F285" s="10">
        <v>62.43</v>
      </c>
      <c r="G285" s="10">
        <v>78</v>
      </c>
      <c r="H285" s="10">
        <f t="shared" si="30"/>
        <v>70.215000000000003</v>
      </c>
      <c r="I285" s="10"/>
      <c r="J285" s="19"/>
      <c r="K285" s="18">
        <f t="shared" si="32"/>
        <v>70.215000000000003</v>
      </c>
    </row>
    <row r="286" spans="1:11" ht="35.1" customHeight="1" x14ac:dyDescent="0.25">
      <c r="A286" s="9" t="s">
        <v>1105</v>
      </c>
      <c r="B286" s="9" t="s">
        <v>1106</v>
      </c>
      <c r="C286" s="9" t="s">
        <v>565</v>
      </c>
      <c r="D286" s="9" t="s">
        <v>8</v>
      </c>
      <c r="E286" s="9" t="s">
        <v>34</v>
      </c>
      <c r="F286" s="10">
        <v>75.73</v>
      </c>
      <c r="G286" s="10">
        <v>84</v>
      </c>
      <c r="H286" s="10">
        <f t="shared" si="30"/>
        <v>79.865000000000009</v>
      </c>
      <c r="I286" s="10">
        <v>-10</v>
      </c>
      <c r="J286" s="19" t="s">
        <v>1162</v>
      </c>
      <c r="K286" s="18">
        <f t="shared" si="32"/>
        <v>69.865000000000009</v>
      </c>
    </row>
    <row r="287" spans="1:11" ht="35.1" customHeight="1" x14ac:dyDescent="0.25">
      <c r="A287" s="9" t="s">
        <v>740</v>
      </c>
      <c r="B287" s="9" t="s">
        <v>741</v>
      </c>
      <c r="C287" s="9" t="s">
        <v>49</v>
      </c>
      <c r="D287" s="9" t="s">
        <v>8</v>
      </c>
      <c r="E287" s="9" t="s">
        <v>34</v>
      </c>
      <c r="F287" s="10">
        <v>78.3</v>
      </c>
      <c r="G287" s="10">
        <v>60</v>
      </c>
      <c r="H287" s="10">
        <f t="shared" si="30"/>
        <v>69.150000000000006</v>
      </c>
      <c r="I287" s="10"/>
      <c r="J287" s="19"/>
      <c r="K287" s="18">
        <f t="shared" si="32"/>
        <v>69.150000000000006</v>
      </c>
    </row>
    <row r="288" spans="1:11" ht="35.1" customHeight="1" x14ac:dyDescent="0.25">
      <c r="A288" s="9" t="s">
        <v>97</v>
      </c>
      <c r="B288" s="9" t="s">
        <v>53</v>
      </c>
      <c r="C288" s="9" t="s">
        <v>98</v>
      </c>
      <c r="D288" s="9" t="s">
        <v>8</v>
      </c>
      <c r="E288" s="9" t="s">
        <v>34</v>
      </c>
      <c r="F288" s="10">
        <v>72</v>
      </c>
      <c r="G288" s="10">
        <v>84</v>
      </c>
      <c r="H288" s="10">
        <v>78</v>
      </c>
      <c r="I288" s="10">
        <v>-10</v>
      </c>
      <c r="J288" s="23" t="s">
        <v>1089</v>
      </c>
      <c r="K288" s="18">
        <f t="shared" si="32"/>
        <v>68</v>
      </c>
    </row>
    <row r="289" spans="1:11" ht="35.1" customHeight="1" x14ac:dyDescent="0.25">
      <c r="A289" s="9" t="s">
        <v>398</v>
      </c>
      <c r="B289" s="9" t="s">
        <v>399</v>
      </c>
      <c r="C289" s="9" t="s">
        <v>400</v>
      </c>
      <c r="D289" s="9" t="s">
        <v>8</v>
      </c>
      <c r="E289" s="9" t="s">
        <v>34</v>
      </c>
      <c r="F289" s="10">
        <v>62.2</v>
      </c>
      <c r="G289" s="10">
        <v>72</v>
      </c>
      <c r="H289" s="10">
        <f t="shared" ref="H289:H325" si="33">F289*0.5+G289*0.5</f>
        <v>67.099999999999994</v>
      </c>
      <c r="I289" s="10"/>
      <c r="J289" s="19" t="s">
        <v>1208</v>
      </c>
      <c r="K289" s="18">
        <f t="shared" si="32"/>
        <v>67.099999999999994</v>
      </c>
    </row>
    <row r="290" spans="1:11" ht="35.1" customHeight="1" x14ac:dyDescent="0.25">
      <c r="A290" s="9" t="s">
        <v>1099</v>
      </c>
      <c r="B290" s="9" t="s">
        <v>612</v>
      </c>
      <c r="C290" s="9" t="s">
        <v>1100</v>
      </c>
      <c r="D290" s="9" t="s">
        <v>8</v>
      </c>
      <c r="E290" s="9" t="s">
        <v>34</v>
      </c>
      <c r="F290" s="10">
        <v>70.599999999999994</v>
      </c>
      <c r="G290" s="10">
        <v>78</v>
      </c>
      <c r="H290" s="10">
        <f t="shared" si="33"/>
        <v>74.3</v>
      </c>
      <c r="I290" s="10">
        <v>-10</v>
      </c>
      <c r="J290" s="19" t="s">
        <v>1216</v>
      </c>
      <c r="K290" s="18">
        <f t="shared" si="32"/>
        <v>64.3</v>
      </c>
    </row>
    <row r="291" spans="1:11" ht="35.1" customHeight="1" x14ac:dyDescent="0.25">
      <c r="A291" s="9" t="s">
        <v>450</v>
      </c>
      <c r="B291" s="9" t="s">
        <v>451</v>
      </c>
      <c r="C291" s="9" t="s">
        <v>452</v>
      </c>
      <c r="D291" s="9" t="s">
        <v>8</v>
      </c>
      <c r="E291" s="9" t="s">
        <v>34</v>
      </c>
      <c r="F291" s="10">
        <v>73.86</v>
      </c>
      <c r="G291" s="10">
        <v>54</v>
      </c>
      <c r="H291" s="10">
        <f t="shared" si="33"/>
        <v>63.93</v>
      </c>
      <c r="I291" s="10"/>
      <c r="J291" s="19"/>
      <c r="K291" s="18">
        <f t="shared" si="32"/>
        <v>63.93</v>
      </c>
    </row>
    <row r="292" spans="1:11" ht="35.1" customHeight="1" x14ac:dyDescent="0.25">
      <c r="A292" s="9" t="s">
        <v>161</v>
      </c>
      <c r="B292" s="9" t="s">
        <v>162</v>
      </c>
      <c r="C292" s="9" t="s">
        <v>163</v>
      </c>
      <c r="D292" s="9" t="s">
        <v>8</v>
      </c>
      <c r="E292" s="9" t="s">
        <v>34</v>
      </c>
      <c r="F292" s="10">
        <v>67.33</v>
      </c>
      <c r="G292" s="10">
        <v>56</v>
      </c>
      <c r="H292" s="10">
        <f t="shared" si="33"/>
        <v>61.664999999999999</v>
      </c>
      <c r="I292" s="10"/>
      <c r="J292" s="19"/>
      <c r="K292" s="18">
        <f t="shared" si="32"/>
        <v>61.664999999999999</v>
      </c>
    </row>
    <row r="293" spans="1:11" ht="35.1" customHeight="1" x14ac:dyDescent="0.25">
      <c r="A293" s="9" t="s">
        <v>536</v>
      </c>
      <c r="B293" s="9" t="s">
        <v>537</v>
      </c>
      <c r="C293" s="9" t="s">
        <v>538</v>
      </c>
      <c r="D293" s="9" t="s">
        <v>8</v>
      </c>
      <c r="E293" s="9" t="s">
        <v>34</v>
      </c>
      <c r="F293" s="10">
        <v>65.930000000000007</v>
      </c>
      <c r="G293" s="10">
        <v>74</v>
      </c>
      <c r="H293" s="10">
        <f t="shared" si="33"/>
        <v>69.965000000000003</v>
      </c>
      <c r="I293" s="10">
        <v>-10</v>
      </c>
      <c r="J293" s="26" t="s">
        <v>1104</v>
      </c>
      <c r="K293" s="18">
        <f t="shared" si="32"/>
        <v>59.965000000000003</v>
      </c>
    </row>
    <row r="294" spans="1:11" ht="35.1" customHeight="1" x14ac:dyDescent="0.25">
      <c r="A294" s="14" t="s">
        <v>827</v>
      </c>
      <c r="B294" s="14" t="s">
        <v>53</v>
      </c>
      <c r="C294" s="14" t="s">
        <v>828</v>
      </c>
      <c r="D294" s="14" t="s">
        <v>8</v>
      </c>
      <c r="E294" s="14" t="s">
        <v>34</v>
      </c>
      <c r="F294" s="15">
        <v>60.33</v>
      </c>
      <c r="G294" s="15">
        <v>58</v>
      </c>
      <c r="H294" s="15">
        <f t="shared" si="33"/>
        <v>59.164999999999999</v>
      </c>
      <c r="I294" s="15"/>
      <c r="J294" s="25"/>
      <c r="K294" s="18">
        <f t="shared" si="32"/>
        <v>59.164999999999999</v>
      </c>
    </row>
    <row r="295" spans="1:11" ht="35.1" customHeight="1" x14ac:dyDescent="0.25">
      <c r="A295" s="14" t="s">
        <v>735</v>
      </c>
      <c r="B295" s="14" t="s">
        <v>271</v>
      </c>
      <c r="C295" s="14" t="s">
        <v>736</v>
      </c>
      <c r="D295" s="14" t="s">
        <v>8</v>
      </c>
      <c r="E295" s="14" t="s">
        <v>34</v>
      </c>
      <c r="F295" s="15">
        <v>62.66</v>
      </c>
      <c r="G295" s="15">
        <v>72</v>
      </c>
      <c r="H295" s="15">
        <f t="shared" si="33"/>
        <v>67.33</v>
      </c>
      <c r="I295" s="15">
        <v>-10</v>
      </c>
      <c r="J295" s="40" t="s">
        <v>1104</v>
      </c>
      <c r="K295" s="18">
        <f t="shared" si="32"/>
        <v>57.33</v>
      </c>
    </row>
    <row r="296" spans="1:11" ht="30" x14ac:dyDescent="0.25">
      <c r="A296" s="14" t="s">
        <v>697</v>
      </c>
      <c r="B296" s="14" t="s">
        <v>698</v>
      </c>
      <c r="C296" s="14" t="s">
        <v>699</v>
      </c>
      <c r="D296" s="14" t="s">
        <v>8</v>
      </c>
      <c r="E296" s="14" t="s">
        <v>34</v>
      </c>
      <c r="F296" s="15">
        <v>64.53</v>
      </c>
      <c r="G296" s="15">
        <v>70</v>
      </c>
      <c r="H296" s="15">
        <f t="shared" si="33"/>
        <v>67.265000000000001</v>
      </c>
      <c r="I296" s="15">
        <v>-10</v>
      </c>
      <c r="J296" s="40" t="s">
        <v>1104</v>
      </c>
      <c r="K296" s="18">
        <f t="shared" si="32"/>
        <v>57.265000000000001</v>
      </c>
    </row>
    <row r="297" spans="1:11" ht="35.1" customHeight="1" x14ac:dyDescent="0.25">
      <c r="A297" s="14" t="s">
        <v>439</v>
      </c>
      <c r="B297" s="14" t="s">
        <v>440</v>
      </c>
      <c r="C297" s="14" t="s">
        <v>130</v>
      </c>
      <c r="D297" s="14" t="s">
        <v>8</v>
      </c>
      <c r="E297" s="14" t="s">
        <v>34</v>
      </c>
      <c r="F297" s="15">
        <v>74.33</v>
      </c>
      <c r="G297" s="15">
        <v>60</v>
      </c>
      <c r="H297" s="15">
        <f t="shared" si="33"/>
        <v>67.164999999999992</v>
      </c>
      <c r="I297" s="15">
        <v>-10</v>
      </c>
      <c r="J297" s="25" t="s">
        <v>1158</v>
      </c>
      <c r="K297" s="18">
        <f t="shared" si="32"/>
        <v>57.164999999999992</v>
      </c>
    </row>
    <row r="298" spans="1:11" ht="35.1" customHeight="1" x14ac:dyDescent="0.25">
      <c r="A298" s="9" t="s">
        <v>787</v>
      </c>
      <c r="B298" s="9" t="s">
        <v>788</v>
      </c>
      <c r="C298" s="9" t="s">
        <v>789</v>
      </c>
      <c r="D298" s="9" t="s">
        <v>8</v>
      </c>
      <c r="E298" s="9" t="s">
        <v>34</v>
      </c>
      <c r="F298" s="10">
        <v>61.73</v>
      </c>
      <c r="G298" s="10">
        <v>66</v>
      </c>
      <c r="H298" s="10">
        <f t="shared" si="33"/>
        <v>63.864999999999995</v>
      </c>
      <c r="I298" s="10">
        <v>-10</v>
      </c>
      <c r="J298" s="26" t="s">
        <v>1104</v>
      </c>
      <c r="K298" s="18">
        <f t="shared" si="32"/>
        <v>53.864999999999995</v>
      </c>
    </row>
    <row r="299" spans="1:11" ht="35.1" customHeight="1" x14ac:dyDescent="0.25">
      <c r="A299" s="9" t="s">
        <v>101</v>
      </c>
      <c r="B299" s="9" t="s">
        <v>102</v>
      </c>
      <c r="C299" s="9" t="s">
        <v>103</v>
      </c>
      <c r="D299" s="9" t="s">
        <v>8</v>
      </c>
      <c r="E299" s="9" t="s">
        <v>34</v>
      </c>
      <c r="F299" s="10">
        <v>60.33</v>
      </c>
      <c r="G299" s="10">
        <v>60</v>
      </c>
      <c r="H299" s="10">
        <f t="shared" si="33"/>
        <v>60.164999999999999</v>
      </c>
      <c r="I299" s="10">
        <v>-10</v>
      </c>
      <c r="J299" s="26" t="s">
        <v>1104</v>
      </c>
      <c r="K299" s="18">
        <f t="shared" si="32"/>
        <v>50.164999999999999</v>
      </c>
    </row>
    <row r="300" spans="1:11" ht="58.5" customHeight="1" x14ac:dyDescent="0.25">
      <c r="A300" s="9" t="s">
        <v>497</v>
      </c>
      <c r="B300" s="9" t="s">
        <v>498</v>
      </c>
      <c r="C300" s="9" t="s">
        <v>499</v>
      </c>
      <c r="D300" s="9" t="s">
        <v>8</v>
      </c>
      <c r="E300" s="9" t="s">
        <v>34</v>
      </c>
      <c r="F300" s="10">
        <v>68.959999999999994</v>
      </c>
      <c r="G300" s="10">
        <v>70</v>
      </c>
      <c r="H300" s="10">
        <f t="shared" si="33"/>
        <v>69.47999999999999</v>
      </c>
      <c r="I300" s="10">
        <v>-20</v>
      </c>
      <c r="J300" s="26" t="s">
        <v>1193</v>
      </c>
      <c r="K300" s="18">
        <f t="shared" si="32"/>
        <v>49.47999999999999</v>
      </c>
    </row>
    <row r="301" spans="1:11" ht="35.1" customHeight="1" x14ac:dyDescent="0.25">
      <c r="A301" s="9" t="s">
        <v>1094</v>
      </c>
      <c r="B301" s="9" t="s">
        <v>766</v>
      </c>
      <c r="C301" s="9" t="s">
        <v>1095</v>
      </c>
      <c r="D301" s="9" t="s">
        <v>8</v>
      </c>
      <c r="E301" s="9" t="s">
        <v>1073</v>
      </c>
      <c r="F301" s="10">
        <v>89.96</v>
      </c>
      <c r="G301" s="10">
        <v>88</v>
      </c>
      <c r="H301" s="10">
        <f t="shared" si="33"/>
        <v>88.97999999999999</v>
      </c>
      <c r="I301" s="10">
        <v>-10</v>
      </c>
      <c r="J301" s="19" t="s">
        <v>1177</v>
      </c>
      <c r="K301" s="18">
        <f t="shared" si="32"/>
        <v>78.97999999999999</v>
      </c>
    </row>
    <row r="302" spans="1:11" ht="35.1" customHeight="1" x14ac:dyDescent="0.25">
      <c r="A302" s="9" t="s">
        <v>582</v>
      </c>
      <c r="B302" s="9" t="s">
        <v>583</v>
      </c>
      <c r="C302" s="9" t="s">
        <v>542</v>
      </c>
      <c r="D302" s="9" t="s">
        <v>8</v>
      </c>
      <c r="E302" s="9" t="s">
        <v>1073</v>
      </c>
      <c r="F302" s="10">
        <v>95.1</v>
      </c>
      <c r="G302" s="10">
        <v>75</v>
      </c>
      <c r="H302" s="10">
        <f t="shared" si="33"/>
        <v>85.05</v>
      </c>
      <c r="I302" s="10">
        <v>-10</v>
      </c>
      <c r="J302" s="19" t="s">
        <v>1169</v>
      </c>
      <c r="K302" s="18">
        <f t="shared" si="32"/>
        <v>75.05</v>
      </c>
    </row>
    <row r="303" spans="1:11" ht="35.1" customHeight="1" x14ac:dyDescent="0.25">
      <c r="A303" s="9" t="s">
        <v>302</v>
      </c>
      <c r="B303" s="9" t="s">
        <v>303</v>
      </c>
      <c r="C303" s="9" t="s">
        <v>304</v>
      </c>
      <c r="D303" s="9" t="s">
        <v>8</v>
      </c>
      <c r="E303" s="9" t="s">
        <v>1073</v>
      </c>
      <c r="F303" s="10">
        <v>74.099999999999994</v>
      </c>
      <c r="G303" s="10">
        <v>72.5</v>
      </c>
      <c r="H303" s="10">
        <f t="shared" si="33"/>
        <v>73.3</v>
      </c>
      <c r="I303" s="10">
        <v>-10</v>
      </c>
      <c r="J303" s="19" t="s">
        <v>1117</v>
      </c>
      <c r="K303" s="18">
        <f t="shared" si="32"/>
        <v>63.3</v>
      </c>
    </row>
    <row r="304" spans="1:11" ht="35.1" customHeight="1" x14ac:dyDescent="0.25">
      <c r="A304" s="9" t="s">
        <v>379</v>
      </c>
      <c r="B304" s="9" t="s">
        <v>380</v>
      </c>
      <c r="C304" s="9" t="s">
        <v>349</v>
      </c>
      <c r="D304" s="9" t="s">
        <v>8</v>
      </c>
      <c r="E304" s="9" t="s">
        <v>93</v>
      </c>
      <c r="F304" s="10">
        <v>82.5</v>
      </c>
      <c r="G304" s="10">
        <v>80</v>
      </c>
      <c r="H304" s="10">
        <f t="shared" si="33"/>
        <v>81.25</v>
      </c>
      <c r="I304" s="10">
        <v>-10</v>
      </c>
      <c r="J304" s="19" t="s">
        <v>1151</v>
      </c>
      <c r="K304" s="18">
        <f t="shared" si="32"/>
        <v>71.25</v>
      </c>
    </row>
    <row r="305" spans="1:11" ht="35.1" customHeight="1" x14ac:dyDescent="0.25">
      <c r="A305" s="9" t="s">
        <v>90</v>
      </c>
      <c r="B305" s="9" t="s">
        <v>91</v>
      </c>
      <c r="C305" s="9" t="s">
        <v>92</v>
      </c>
      <c r="D305" s="9" t="s">
        <v>8</v>
      </c>
      <c r="E305" s="9" t="s">
        <v>93</v>
      </c>
      <c r="F305" s="10">
        <v>71.3</v>
      </c>
      <c r="G305" s="10">
        <v>74</v>
      </c>
      <c r="H305" s="10">
        <f t="shared" si="33"/>
        <v>72.650000000000006</v>
      </c>
      <c r="I305" s="10">
        <v>-10</v>
      </c>
      <c r="J305" s="19" t="s">
        <v>1113</v>
      </c>
      <c r="K305" s="18">
        <f t="shared" si="32"/>
        <v>62.650000000000006</v>
      </c>
    </row>
    <row r="306" spans="1:11" ht="35.1" customHeight="1" x14ac:dyDescent="0.25">
      <c r="A306" s="9" t="s">
        <v>798</v>
      </c>
      <c r="B306" s="9" t="s">
        <v>799</v>
      </c>
      <c r="C306" s="9" t="s">
        <v>49</v>
      </c>
      <c r="D306" s="9" t="s">
        <v>8</v>
      </c>
      <c r="E306" s="9" t="s">
        <v>93</v>
      </c>
      <c r="F306" s="10">
        <v>58.23</v>
      </c>
      <c r="G306" s="10">
        <v>64</v>
      </c>
      <c r="H306" s="10">
        <f t="shared" si="33"/>
        <v>61.114999999999995</v>
      </c>
      <c r="I306" s="10"/>
      <c r="J306" s="19"/>
      <c r="K306" s="18">
        <f t="shared" si="32"/>
        <v>61.114999999999995</v>
      </c>
    </row>
    <row r="307" spans="1:11" ht="35.1" customHeight="1" x14ac:dyDescent="0.25">
      <c r="A307" s="9" t="s">
        <v>222</v>
      </c>
      <c r="B307" s="9" t="s">
        <v>152</v>
      </c>
      <c r="C307" s="9" t="s">
        <v>223</v>
      </c>
      <c r="D307" s="9" t="s">
        <v>8</v>
      </c>
      <c r="E307" s="9" t="s">
        <v>93</v>
      </c>
      <c r="F307" s="10">
        <v>66.63</v>
      </c>
      <c r="G307" s="10">
        <v>54</v>
      </c>
      <c r="H307" s="10">
        <f t="shared" si="33"/>
        <v>60.314999999999998</v>
      </c>
      <c r="I307" s="10"/>
      <c r="J307" s="19"/>
      <c r="K307" s="18">
        <f t="shared" si="32"/>
        <v>60.314999999999998</v>
      </c>
    </row>
    <row r="308" spans="1:11" ht="35.1" customHeight="1" x14ac:dyDescent="0.25">
      <c r="A308" s="9" t="s">
        <v>587</v>
      </c>
      <c r="B308" s="9" t="s">
        <v>588</v>
      </c>
      <c r="C308" s="9" t="s">
        <v>589</v>
      </c>
      <c r="D308" s="9" t="s">
        <v>8</v>
      </c>
      <c r="E308" s="9" t="s">
        <v>167</v>
      </c>
      <c r="F308" s="10">
        <v>81.8</v>
      </c>
      <c r="G308" s="10">
        <v>86</v>
      </c>
      <c r="H308" s="10">
        <f t="shared" si="33"/>
        <v>83.9</v>
      </c>
      <c r="I308" s="10"/>
      <c r="J308" s="19"/>
      <c r="K308" s="18">
        <f t="shared" si="32"/>
        <v>83.9</v>
      </c>
    </row>
    <row r="309" spans="1:11" ht="35.1" customHeight="1" x14ac:dyDescent="0.25">
      <c r="A309" s="9" t="s">
        <v>164</v>
      </c>
      <c r="B309" s="9" t="s">
        <v>165</v>
      </c>
      <c r="C309" s="9" t="s">
        <v>166</v>
      </c>
      <c r="D309" s="9" t="s">
        <v>8</v>
      </c>
      <c r="E309" s="9" t="s">
        <v>167</v>
      </c>
      <c r="F309" s="10">
        <v>97.9</v>
      </c>
      <c r="G309" s="10">
        <v>68.75</v>
      </c>
      <c r="H309" s="10">
        <f t="shared" si="33"/>
        <v>83.325000000000003</v>
      </c>
      <c r="I309" s="10"/>
      <c r="J309" s="19"/>
      <c r="K309" s="18">
        <f t="shared" ref="K309:K325" si="34">H309+I309</f>
        <v>83.325000000000003</v>
      </c>
    </row>
    <row r="310" spans="1:11" ht="35.1" customHeight="1" x14ac:dyDescent="0.25">
      <c r="A310" s="9" t="s">
        <v>422</v>
      </c>
      <c r="B310" s="9" t="s">
        <v>423</v>
      </c>
      <c r="C310" s="9" t="s">
        <v>424</v>
      </c>
      <c r="D310" s="9" t="s">
        <v>8</v>
      </c>
      <c r="E310" s="9" t="s">
        <v>167</v>
      </c>
      <c r="F310" s="10">
        <v>71.53</v>
      </c>
      <c r="G310" s="10">
        <v>84</v>
      </c>
      <c r="H310" s="10">
        <f t="shared" si="33"/>
        <v>77.765000000000001</v>
      </c>
      <c r="I310" s="10"/>
      <c r="J310" s="19"/>
      <c r="K310" s="18">
        <f t="shared" si="34"/>
        <v>77.765000000000001</v>
      </c>
    </row>
    <row r="311" spans="1:11" ht="35.1" customHeight="1" x14ac:dyDescent="0.25">
      <c r="A311" s="9" t="s">
        <v>373</v>
      </c>
      <c r="B311" s="9" t="s">
        <v>374</v>
      </c>
      <c r="C311" s="9" t="s">
        <v>375</v>
      </c>
      <c r="D311" s="9" t="s">
        <v>8</v>
      </c>
      <c r="E311" s="9" t="s">
        <v>167</v>
      </c>
      <c r="F311" s="10">
        <v>77.36</v>
      </c>
      <c r="G311" s="10">
        <v>90</v>
      </c>
      <c r="H311" s="10">
        <f t="shared" si="33"/>
        <v>83.68</v>
      </c>
      <c r="I311" s="10">
        <v>-10</v>
      </c>
      <c r="J311" s="19" t="s">
        <v>1148</v>
      </c>
      <c r="K311" s="18">
        <f t="shared" si="34"/>
        <v>73.680000000000007</v>
      </c>
    </row>
    <row r="312" spans="1:11" ht="35.1" customHeight="1" x14ac:dyDescent="0.25">
      <c r="A312" s="9" t="s">
        <v>239</v>
      </c>
      <c r="B312" s="9" t="s">
        <v>240</v>
      </c>
      <c r="C312" s="9" t="s">
        <v>241</v>
      </c>
      <c r="D312" s="9" t="s">
        <v>8</v>
      </c>
      <c r="E312" s="9" t="s">
        <v>167</v>
      </c>
      <c r="F312" s="10">
        <v>64.06</v>
      </c>
      <c r="G312" s="10">
        <v>78</v>
      </c>
      <c r="H312" s="10">
        <f t="shared" si="33"/>
        <v>71.03</v>
      </c>
      <c r="I312" s="10"/>
      <c r="J312" s="19"/>
      <c r="K312" s="18">
        <f t="shared" si="34"/>
        <v>71.03</v>
      </c>
    </row>
    <row r="313" spans="1:11" ht="35.1" customHeight="1" x14ac:dyDescent="0.25">
      <c r="A313" s="9" t="s">
        <v>800</v>
      </c>
      <c r="B313" s="9" t="s">
        <v>801</v>
      </c>
      <c r="C313" s="9" t="s">
        <v>37</v>
      </c>
      <c r="D313" s="9" t="s">
        <v>8</v>
      </c>
      <c r="E313" s="9" t="s">
        <v>167</v>
      </c>
      <c r="F313" s="10">
        <v>77.83</v>
      </c>
      <c r="G313" s="10">
        <v>64</v>
      </c>
      <c r="H313" s="10">
        <f t="shared" si="33"/>
        <v>70.914999999999992</v>
      </c>
      <c r="I313" s="10"/>
      <c r="J313" s="19"/>
      <c r="K313" s="18">
        <f t="shared" si="34"/>
        <v>70.914999999999992</v>
      </c>
    </row>
    <row r="314" spans="1:11" ht="30" x14ac:dyDescent="0.25">
      <c r="A314" s="9" t="s">
        <v>457</v>
      </c>
      <c r="B314" s="9" t="s">
        <v>458</v>
      </c>
      <c r="C314" s="9" t="s">
        <v>459</v>
      </c>
      <c r="D314" s="9" t="s">
        <v>8</v>
      </c>
      <c r="E314" s="9" t="s">
        <v>167</v>
      </c>
      <c r="F314" s="10">
        <v>74.8</v>
      </c>
      <c r="G314" s="10">
        <v>84</v>
      </c>
      <c r="H314" s="10">
        <f t="shared" si="33"/>
        <v>79.400000000000006</v>
      </c>
      <c r="I314" s="10">
        <v>-10</v>
      </c>
      <c r="J314" s="19" t="s">
        <v>1161</v>
      </c>
      <c r="K314" s="18">
        <f t="shared" si="34"/>
        <v>69.400000000000006</v>
      </c>
    </row>
    <row r="315" spans="1:11" x14ac:dyDescent="0.25">
      <c r="A315" s="9" t="s">
        <v>737</v>
      </c>
      <c r="B315" s="9" t="s">
        <v>738</v>
      </c>
      <c r="C315" s="9" t="s">
        <v>739</v>
      </c>
      <c r="D315" s="9" t="s">
        <v>8</v>
      </c>
      <c r="E315" s="9" t="s">
        <v>167</v>
      </c>
      <c r="F315" s="10">
        <v>73.400000000000006</v>
      </c>
      <c r="G315" s="10">
        <v>64</v>
      </c>
      <c r="H315" s="10">
        <f t="shared" si="33"/>
        <v>68.7</v>
      </c>
      <c r="I315" s="10"/>
      <c r="J315" s="19"/>
      <c r="K315" s="18">
        <f t="shared" si="34"/>
        <v>68.7</v>
      </c>
    </row>
    <row r="316" spans="1:11" ht="35.1" customHeight="1" x14ac:dyDescent="0.25">
      <c r="A316" s="9" t="s">
        <v>548</v>
      </c>
      <c r="B316" s="9" t="s">
        <v>549</v>
      </c>
      <c r="C316" s="9" t="s">
        <v>550</v>
      </c>
      <c r="D316" s="9" t="s">
        <v>8</v>
      </c>
      <c r="E316" s="9" t="s">
        <v>167</v>
      </c>
      <c r="F316" s="10">
        <v>75.03</v>
      </c>
      <c r="G316" s="10">
        <v>80</v>
      </c>
      <c r="H316" s="10">
        <f t="shared" si="33"/>
        <v>77.515000000000001</v>
      </c>
      <c r="I316" s="10">
        <v>-10</v>
      </c>
      <c r="J316" s="19" t="s">
        <v>1167</v>
      </c>
      <c r="K316" s="18">
        <f t="shared" si="34"/>
        <v>67.515000000000001</v>
      </c>
    </row>
    <row r="317" spans="1:11" ht="35.1" customHeight="1" x14ac:dyDescent="0.25">
      <c r="A317" s="9" t="s">
        <v>768</v>
      </c>
      <c r="B317" s="9" t="s">
        <v>237</v>
      </c>
      <c r="C317" s="9" t="s">
        <v>130</v>
      </c>
      <c r="D317" s="9" t="s">
        <v>8</v>
      </c>
      <c r="E317" s="9" t="s">
        <v>167</v>
      </c>
      <c r="F317" s="10">
        <v>66.86</v>
      </c>
      <c r="G317" s="10">
        <v>56</v>
      </c>
      <c r="H317" s="10">
        <f t="shared" si="33"/>
        <v>61.43</v>
      </c>
      <c r="I317" s="10"/>
      <c r="J317" s="19"/>
      <c r="K317" s="18">
        <f t="shared" si="34"/>
        <v>61.43</v>
      </c>
    </row>
    <row r="318" spans="1:11" ht="60" x14ac:dyDescent="0.25">
      <c r="A318" s="9" t="s">
        <v>519</v>
      </c>
      <c r="B318" s="9" t="s">
        <v>115</v>
      </c>
      <c r="C318" s="9" t="s">
        <v>520</v>
      </c>
      <c r="D318" s="9" t="s">
        <v>8</v>
      </c>
      <c r="E318" s="9" t="s">
        <v>167</v>
      </c>
      <c r="F318" s="10">
        <v>61.73</v>
      </c>
      <c r="G318" s="10">
        <v>98</v>
      </c>
      <c r="H318" s="10">
        <f t="shared" si="33"/>
        <v>79.864999999999995</v>
      </c>
      <c r="I318" s="10">
        <v>-20</v>
      </c>
      <c r="J318" s="26" t="s">
        <v>1195</v>
      </c>
      <c r="K318" s="18">
        <f t="shared" si="34"/>
        <v>59.864999999999995</v>
      </c>
    </row>
    <row r="319" spans="1:11" ht="30" x14ac:dyDescent="0.25">
      <c r="A319" s="9" t="s">
        <v>671</v>
      </c>
      <c r="B319" s="9" t="s">
        <v>672</v>
      </c>
      <c r="C319" s="9" t="s">
        <v>673</v>
      </c>
      <c r="D319" s="9" t="s">
        <v>8</v>
      </c>
      <c r="E319" s="9" t="s">
        <v>167</v>
      </c>
      <c r="F319" s="10">
        <v>60.56</v>
      </c>
      <c r="G319" s="10">
        <v>76</v>
      </c>
      <c r="H319" s="10">
        <f t="shared" si="33"/>
        <v>68.28</v>
      </c>
      <c r="I319" s="10">
        <v>-10</v>
      </c>
      <c r="J319" s="26" t="s">
        <v>1104</v>
      </c>
      <c r="K319" s="18">
        <f t="shared" si="34"/>
        <v>58.28</v>
      </c>
    </row>
    <row r="320" spans="1:11" ht="30" x14ac:dyDescent="0.25">
      <c r="A320" s="9" t="s">
        <v>273</v>
      </c>
      <c r="B320" s="9" t="s">
        <v>53</v>
      </c>
      <c r="C320" s="9" t="s">
        <v>274</v>
      </c>
      <c r="D320" s="9" t="s">
        <v>8</v>
      </c>
      <c r="E320" s="9" t="s">
        <v>167</v>
      </c>
      <c r="F320" s="10">
        <v>65.930000000000007</v>
      </c>
      <c r="G320" s="10">
        <v>66</v>
      </c>
      <c r="H320" s="10">
        <f t="shared" si="33"/>
        <v>65.965000000000003</v>
      </c>
      <c r="I320" s="10">
        <v>-10</v>
      </c>
      <c r="J320" s="26" t="s">
        <v>1104</v>
      </c>
      <c r="K320" s="18">
        <f t="shared" si="34"/>
        <v>55.965000000000003</v>
      </c>
    </row>
    <row r="321" spans="1:11" ht="35.1" customHeight="1" x14ac:dyDescent="0.25">
      <c r="A321" s="9" t="s">
        <v>71</v>
      </c>
      <c r="B321" s="9" t="s">
        <v>72</v>
      </c>
      <c r="C321" s="9" t="s">
        <v>73</v>
      </c>
      <c r="D321" s="9" t="s">
        <v>8</v>
      </c>
      <c r="E321" s="9" t="s">
        <v>167</v>
      </c>
      <c r="F321" s="10">
        <v>61.03</v>
      </c>
      <c r="G321" s="10">
        <v>66</v>
      </c>
      <c r="H321" s="10">
        <f t="shared" si="33"/>
        <v>63.515000000000001</v>
      </c>
      <c r="I321" s="10">
        <v>-10</v>
      </c>
      <c r="J321" s="26" t="s">
        <v>1104</v>
      </c>
      <c r="K321" s="18">
        <f t="shared" si="34"/>
        <v>53.515000000000001</v>
      </c>
    </row>
    <row r="322" spans="1:11" ht="35.1" customHeight="1" x14ac:dyDescent="0.25">
      <c r="A322" s="9" t="s">
        <v>617</v>
      </c>
      <c r="B322" s="9" t="s">
        <v>152</v>
      </c>
      <c r="C322" s="9" t="s">
        <v>618</v>
      </c>
      <c r="D322" s="9" t="s">
        <v>8</v>
      </c>
      <c r="E322" s="9" t="s">
        <v>167</v>
      </c>
      <c r="F322" s="10">
        <v>70.36</v>
      </c>
      <c r="G322" s="10">
        <v>50</v>
      </c>
      <c r="H322" s="10">
        <f t="shared" si="33"/>
        <v>60.18</v>
      </c>
      <c r="I322" s="10">
        <v>-10</v>
      </c>
      <c r="J322" s="26" t="s">
        <v>1104</v>
      </c>
      <c r="K322" s="18">
        <f t="shared" si="34"/>
        <v>50.18</v>
      </c>
    </row>
    <row r="323" spans="1:11" ht="45" customHeight="1" x14ac:dyDescent="0.25">
      <c r="A323" s="9" t="s">
        <v>540</v>
      </c>
      <c r="B323" s="9" t="s">
        <v>541</v>
      </c>
      <c r="C323" s="9" t="s">
        <v>542</v>
      </c>
      <c r="D323" s="9" t="s">
        <v>8</v>
      </c>
      <c r="E323" s="9" t="s">
        <v>167</v>
      </c>
      <c r="F323" s="10">
        <v>82.96</v>
      </c>
      <c r="G323" s="10">
        <v>56</v>
      </c>
      <c r="H323" s="10">
        <f t="shared" si="33"/>
        <v>69.47999999999999</v>
      </c>
      <c r="I323" s="10">
        <v>-20</v>
      </c>
      <c r="J323" s="26" t="s">
        <v>1194</v>
      </c>
      <c r="K323" s="18">
        <f t="shared" si="34"/>
        <v>49.47999999999999</v>
      </c>
    </row>
    <row r="324" spans="1:11" ht="35.1" customHeight="1" x14ac:dyDescent="0.25">
      <c r="A324" s="9" t="s">
        <v>630</v>
      </c>
      <c r="B324" s="9" t="s">
        <v>288</v>
      </c>
      <c r="C324" s="9" t="s">
        <v>631</v>
      </c>
      <c r="D324" s="9" t="s">
        <v>8</v>
      </c>
      <c r="E324" s="9" t="s">
        <v>167</v>
      </c>
      <c r="F324" s="10">
        <v>63.36</v>
      </c>
      <c r="G324" s="10">
        <v>52</v>
      </c>
      <c r="H324" s="10">
        <f t="shared" si="33"/>
        <v>57.68</v>
      </c>
      <c r="I324" s="10">
        <v>-10</v>
      </c>
      <c r="J324" s="26" t="s">
        <v>1104</v>
      </c>
      <c r="K324" s="18">
        <f t="shared" si="34"/>
        <v>47.68</v>
      </c>
    </row>
    <row r="325" spans="1:11" ht="35.1" customHeight="1" x14ac:dyDescent="0.25">
      <c r="A325" s="9" t="s">
        <v>28</v>
      </c>
      <c r="B325" s="9" t="s">
        <v>29</v>
      </c>
      <c r="C325" s="9" t="s">
        <v>30</v>
      </c>
      <c r="D325" s="9" t="s">
        <v>8</v>
      </c>
      <c r="E325" s="9" t="s">
        <v>167</v>
      </c>
      <c r="F325" s="10">
        <v>61.5</v>
      </c>
      <c r="G325" s="10">
        <v>52</v>
      </c>
      <c r="H325" s="10">
        <f t="shared" si="33"/>
        <v>56.75</v>
      </c>
      <c r="I325" s="10">
        <v>-10</v>
      </c>
      <c r="J325" s="19" t="s">
        <v>1109</v>
      </c>
      <c r="K325" s="18">
        <f t="shared" si="34"/>
        <v>46.75</v>
      </c>
    </row>
    <row r="326" spans="1:11" ht="35.1" customHeight="1" x14ac:dyDescent="0.25">
      <c r="A326" s="9" t="s">
        <v>979</v>
      </c>
      <c r="B326" s="9" t="s">
        <v>980</v>
      </c>
      <c r="C326" s="9" t="s">
        <v>981</v>
      </c>
      <c r="D326" s="9" t="s">
        <v>8</v>
      </c>
      <c r="E326" s="9" t="s">
        <v>298</v>
      </c>
      <c r="F326" s="10">
        <v>86</v>
      </c>
      <c r="G326" s="10">
        <v>90</v>
      </c>
      <c r="H326" s="10">
        <f t="shared" ref="H326:H331" si="35">F326*0.5+G326*0.5</f>
        <v>88</v>
      </c>
      <c r="I326" s="10"/>
      <c r="J326" s="19"/>
      <c r="K326" s="18">
        <f t="shared" ref="K326:K331" si="36">H326+I326</f>
        <v>88</v>
      </c>
    </row>
    <row r="327" spans="1:11" ht="35.1" customHeight="1" x14ac:dyDescent="0.25">
      <c r="A327" s="9" t="s">
        <v>643</v>
      </c>
      <c r="B327" s="9" t="s">
        <v>92</v>
      </c>
      <c r="C327" s="9" t="s">
        <v>644</v>
      </c>
      <c r="D327" s="9" t="s">
        <v>8</v>
      </c>
      <c r="E327" s="9" t="s">
        <v>298</v>
      </c>
      <c r="F327" s="10">
        <v>95.56</v>
      </c>
      <c r="G327" s="10">
        <v>90</v>
      </c>
      <c r="H327" s="10">
        <f t="shared" si="35"/>
        <v>92.78</v>
      </c>
      <c r="I327" s="10">
        <v>-10</v>
      </c>
      <c r="J327" s="19" t="s">
        <v>1208</v>
      </c>
      <c r="K327" s="18">
        <f t="shared" si="36"/>
        <v>82.78</v>
      </c>
    </row>
    <row r="328" spans="1:11" ht="35.1" customHeight="1" x14ac:dyDescent="0.25">
      <c r="A328" s="9" t="s">
        <v>956</v>
      </c>
      <c r="B328" s="9" t="s">
        <v>957</v>
      </c>
      <c r="C328" s="9" t="s">
        <v>958</v>
      </c>
      <c r="D328" s="9" t="s">
        <v>8</v>
      </c>
      <c r="E328" s="9" t="s">
        <v>298</v>
      </c>
      <c r="F328" s="10">
        <v>66.86</v>
      </c>
      <c r="G328" s="10">
        <v>96</v>
      </c>
      <c r="H328" s="10">
        <f t="shared" si="35"/>
        <v>81.430000000000007</v>
      </c>
      <c r="I328" s="10"/>
      <c r="J328" s="19"/>
      <c r="K328" s="18">
        <f t="shared" si="36"/>
        <v>81.430000000000007</v>
      </c>
    </row>
    <row r="329" spans="1:11" ht="34.5" customHeight="1" x14ac:dyDescent="0.25">
      <c r="A329" s="9" t="s">
        <v>982</v>
      </c>
      <c r="B329" s="9" t="s">
        <v>983</v>
      </c>
      <c r="C329" s="9" t="s">
        <v>984</v>
      </c>
      <c r="D329" s="9" t="s">
        <v>8</v>
      </c>
      <c r="E329" s="9" t="s">
        <v>298</v>
      </c>
      <c r="F329" s="10">
        <v>59.63</v>
      </c>
      <c r="G329" s="10">
        <v>92</v>
      </c>
      <c r="H329" s="10">
        <f t="shared" si="35"/>
        <v>75.814999999999998</v>
      </c>
      <c r="I329" s="10"/>
      <c r="J329" s="19"/>
      <c r="K329" s="18">
        <f t="shared" si="36"/>
        <v>75.814999999999998</v>
      </c>
    </row>
    <row r="330" spans="1:11" ht="35.1" customHeight="1" x14ac:dyDescent="0.25">
      <c r="A330" s="9" t="s">
        <v>715</v>
      </c>
      <c r="B330" s="9" t="s">
        <v>716</v>
      </c>
      <c r="C330" s="9" t="s">
        <v>717</v>
      </c>
      <c r="D330" s="9" t="s">
        <v>8</v>
      </c>
      <c r="E330" s="9" t="s">
        <v>298</v>
      </c>
      <c r="F330" s="10">
        <v>76.900000000000006</v>
      </c>
      <c r="G330" s="10">
        <v>68</v>
      </c>
      <c r="H330" s="10">
        <f t="shared" si="35"/>
        <v>72.45</v>
      </c>
      <c r="I330" s="10"/>
      <c r="J330" s="19"/>
      <c r="K330" s="18">
        <f t="shared" si="36"/>
        <v>72.45</v>
      </c>
    </row>
    <row r="331" spans="1:11" ht="35.1" customHeight="1" x14ac:dyDescent="0.25">
      <c r="A331" s="9" t="s">
        <v>292</v>
      </c>
      <c r="B331" s="9" t="s">
        <v>293</v>
      </c>
      <c r="C331" s="9" t="s">
        <v>294</v>
      </c>
      <c r="D331" s="9" t="s">
        <v>8</v>
      </c>
      <c r="E331" s="9" t="s">
        <v>298</v>
      </c>
      <c r="F331" s="10">
        <v>69.66</v>
      </c>
      <c r="G331" s="10">
        <v>54</v>
      </c>
      <c r="H331" s="10">
        <f t="shared" si="35"/>
        <v>61.83</v>
      </c>
      <c r="I331" s="10"/>
      <c r="J331" s="19"/>
      <c r="K331" s="18">
        <f t="shared" si="36"/>
        <v>61.83</v>
      </c>
    </row>
    <row r="332" spans="1:11" ht="35.1" customHeight="1" x14ac:dyDescent="0.25">
      <c r="A332" s="9" t="s">
        <v>968</v>
      </c>
      <c r="B332" s="9" t="s">
        <v>969</v>
      </c>
      <c r="C332" s="9" t="s">
        <v>970</v>
      </c>
      <c r="D332" s="9" t="s">
        <v>8</v>
      </c>
      <c r="E332" s="9" t="s">
        <v>1078</v>
      </c>
      <c r="F332" s="10">
        <v>81.56</v>
      </c>
      <c r="G332" s="10">
        <v>98</v>
      </c>
      <c r="H332" s="10">
        <f t="shared" ref="H332:H345" si="37">F332*0.5+G332*0.5</f>
        <v>89.78</v>
      </c>
      <c r="I332" s="10"/>
      <c r="J332" s="19"/>
      <c r="K332" s="18">
        <f t="shared" ref="K332:K345" si="38">H332+I332</f>
        <v>89.78</v>
      </c>
    </row>
    <row r="333" spans="1:11" ht="35.1" customHeight="1" x14ac:dyDescent="0.25">
      <c r="A333" s="9" t="s">
        <v>759</v>
      </c>
      <c r="B333" s="9" t="s">
        <v>760</v>
      </c>
      <c r="C333" s="9" t="s">
        <v>761</v>
      </c>
      <c r="D333" s="9" t="s">
        <v>8</v>
      </c>
      <c r="E333" s="9" t="s">
        <v>9</v>
      </c>
      <c r="F333" s="10">
        <v>73.16</v>
      </c>
      <c r="G333" s="10">
        <v>68</v>
      </c>
      <c r="H333" s="10">
        <f t="shared" ref="H333:H344" si="39">F333*0.5+G333*0.5</f>
        <v>70.58</v>
      </c>
      <c r="I333" s="10"/>
      <c r="J333" s="19"/>
      <c r="K333" s="18">
        <f t="shared" ref="K333:K344" si="40">H333+I333</f>
        <v>70.58</v>
      </c>
    </row>
    <row r="334" spans="1:11" ht="35.1" customHeight="1" x14ac:dyDescent="0.25">
      <c r="A334" s="9" t="s">
        <v>1026</v>
      </c>
      <c r="B334" s="9" t="s">
        <v>87</v>
      </c>
      <c r="C334" s="9" t="s">
        <v>1027</v>
      </c>
      <c r="D334" s="9" t="s">
        <v>8</v>
      </c>
      <c r="E334" s="9" t="s">
        <v>9</v>
      </c>
      <c r="F334" s="10">
        <v>64.760000000000005</v>
      </c>
      <c r="G334" s="10">
        <v>68</v>
      </c>
      <c r="H334" s="10">
        <f t="shared" si="39"/>
        <v>66.38</v>
      </c>
      <c r="I334" s="10"/>
      <c r="J334" s="19"/>
      <c r="K334" s="18">
        <f t="shared" si="40"/>
        <v>66.38</v>
      </c>
    </row>
    <row r="335" spans="1:11" ht="35.1" customHeight="1" x14ac:dyDescent="0.25">
      <c r="A335" s="9" t="s">
        <v>181</v>
      </c>
      <c r="B335" s="9" t="s">
        <v>182</v>
      </c>
      <c r="C335" s="9" t="s">
        <v>183</v>
      </c>
      <c r="D335" s="9" t="s">
        <v>8</v>
      </c>
      <c r="E335" s="9" t="s">
        <v>9</v>
      </c>
      <c r="F335" s="10">
        <v>70.13</v>
      </c>
      <c r="G335" s="10">
        <v>80</v>
      </c>
      <c r="H335" s="10">
        <f t="shared" si="39"/>
        <v>75.064999999999998</v>
      </c>
      <c r="I335" s="10">
        <v>-10</v>
      </c>
      <c r="J335" s="19" t="s">
        <v>1124</v>
      </c>
      <c r="K335" s="18">
        <f t="shared" si="40"/>
        <v>65.064999999999998</v>
      </c>
    </row>
    <row r="336" spans="1:11" ht="35.1" customHeight="1" x14ac:dyDescent="0.25">
      <c r="A336" s="9" t="s">
        <v>326</v>
      </c>
      <c r="B336" s="9" t="s">
        <v>327</v>
      </c>
      <c r="C336" s="9" t="s">
        <v>328</v>
      </c>
      <c r="D336" s="9" t="s">
        <v>8</v>
      </c>
      <c r="E336" s="9" t="s">
        <v>9</v>
      </c>
      <c r="F336" s="10">
        <v>71.760000000000005</v>
      </c>
      <c r="G336" s="10">
        <v>78</v>
      </c>
      <c r="H336" s="10">
        <f t="shared" si="39"/>
        <v>74.88</v>
      </c>
      <c r="I336" s="10">
        <v>-10</v>
      </c>
      <c r="J336" s="19" t="s">
        <v>1141</v>
      </c>
      <c r="K336" s="18">
        <f t="shared" si="40"/>
        <v>64.88</v>
      </c>
    </row>
    <row r="337" spans="1:11" ht="35.1" customHeight="1" x14ac:dyDescent="0.25">
      <c r="A337" s="9" t="s">
        <v>268</v>
      </c>
      <c r="B337" s="9" t="s">
        <v>178</v>
      </c>
      <c r="C337" s="9" t="s">
        <v>269</v>
      </c>
      <c r="D337" s="9" t="s">
        <v>8</v>
      </c>
      <c r="E337" s="9" t="s">
        <v>9</v>
      </c>
      <c r="F337" s="10">
        <v>63.6</v>
      </c>
      <c r="G337" s="10">
        <v>64</v>
      </c>
      <c r="H337" s="10">
        <f t="shared" si="39"/>
        <v>63.8</v>
      </c>
      <c r="I337" s="10"/>
      <c r="J337" s="19"/>
      <c r="K337" s="18">
        <f t="shared" si="40"/>
        <v>63.8</v>
      </c>
    </row>
    <row r="338" spans="1:11" ht="35.1" customHeight="1" x14ac:dyDescent="0.25">
      <c r="A338" s="9" t="s">
        <v>5</v>
      </c>
      <c r="B338" s="9" t="s">
        <v>6</v>
      </c>
      <c r="C338" s="9" t="s">
        <v>7</v>
      </c>
      <c r="D338" s="9" t="s">
        <v>8</v>
      </c>
      <c r="E338" s="9" t="s">
        <v>9</v>
      </c>
      <c r="F338" s="10">
        <v>69.66</v>
      </c>
      <c r="G338" s="10">
        <v>72</v>
      </c>
      <c r="H338" s="10">
        <f t="shared" si="39"/>
        <v>70.83</v>
      </c>
      <c r="I338" s="10">
        <v>-10</v>
      </c>
      <c r="J338" s="19" t="s">
        <v>1149</v>
      </c>
      <c r="K338" s="18">
        <f t="shared" si="40"/>
        <v>60.83</v>
      </c>
    </row>
    <row r="339" spans="1:11" ht="35.1" customHeight="1" x14ac:dyDescent="0.25">
      <c r="A339" s="9" t="s">
        <v>1065</v>
      </c>
      <c r="B339" s="9" t="s">
        <v>1066</v>
      </c>
      <c r="C339" s="9" t="s">
        <v>1067</v>
      </c>
      <c r="D339" s="9" t="s">
        <v>8</v>
      </c>
      <c r="E339" s="9" t="s">
        <v>9</v>
      </c>
      <c r="F339" s="10">
        <v>59.4</v>
      </c>
      <c r="G339" s="10">
        <v>62</v>
      </c>
      <c r="H339" s="10">
        <f t="shared" si="39"/>
        <v>60.7</v>
      </c>
      <c r="I339" s="10"/>
      <c r="J339" s="19"/>
      <c r="K339" s="18">
        <f t="shared" si="40"/>
        <v>60.7</v>
      </c>
    </row>
    <row r="340" spans="1:11" ht="35.1" customHeight="1" x14ac:dyDescent="0.25">
      <c r="A340" s="9" t="s">
        <v>744</v>
      </c>
      <c r="B340" s="9" t="s">
        <v>281</v>
      </c>
      <c r="C340" s="9" t="s">
        <v>745</v>
      </c>
      <c r="D340" s="9" t="s">
        <v>8</v>
      </c>
      <c r="E340" s="9" t="s">
        <v>9</v>
      </c>
      <c r="F340" s="10">
        <v>65.930000000000007</v>
      </c>
      <c r="G340" s="10">
        <v>74</v>
      </c>
      <c r="H340" s="10">
        <f t="shared" si="39"/>
        <v>69.965000000000003</v>
      </c>
      <c r="I340" s="10">
        <v>-10</v>
      </c>
      <c r="J340" s="25" t="s">
        <v>1217</v>
      </c>
      <c r="K340" s="18">
        <f t="shared" si="40"/>
        <v>59.965000000000003</v>
      </c>
    </row>
    <row r="341" spans="1:11" ht="35.1" customHeight="1" x14ac:dyDescent="0.25">
      <c r="A341" s="9" t="s">
        <v>64</v>
      </c>
      <c r="B341" s="9" t="s">
        <v>65</v>
      </c>
      <c r="C341" s="9" t="s">
        <v>66</v>
      </c>
      <c r="D341" s="9" t="s">
        <v>8</v>
      </c>
      <c r="E341" s="9" t="s">
        <v>9</v>
      </c>
      <c r="F341" s="10">
        <v>74.8</v>
      </c>
      <c r="G341" s="10">
        <v>62</v>
      </c>
      <c r="H341" s="10">
        <f t="shared" si="39"/>
        <v>68.400000000000006</v>
      </c>
      <c r="I341" s="10">
        <v>-10</v>
      </c>
      <c r="J341" s="19" t="s">
        <v>1112</v>
      </c>
      <c r="K341" s="18">
        <f t="shared" si="40"/>
        <v>58.400000000000006</v>
      </c>
    </row>
    <row r="342" spans="1:11" ht="30" x14ac:dyDescent="0.25">
      <c r="A342" s="9" t="s">
        <v>774</v>
      </c>
      <c r="B342" s="9" t="s">
        <v>775</v>
      </c>
      <c r="C342" s="9" t="s">
        <v>776</v>
      </c>
      <c r="D342" s="9" t="s">
        <v>8</v>
      </c>
      <c r="E342" s="9" t="s">
        <v>9</v>
      </c>
      <c r="F342" s="10">
        <v>65</v>
      </c>
      <c r="G342" s="10">
        <v>66</v>
      </c>
      <c r="H342" s="10">
        <f t="shared" si="39"/>
        <v>65.5</v>
      </c>
      <c r="I342" s="10">
        <v>-10</v>
      </c>
      <c r="J342" s="19" t="s">
        <v>1217</v>
      </c>
      <c r="K342" s="18">
        <f t="shared" si="40"/>
        <v>55.5</v>
      </c>
    </row>
    <row r="343" spans="1:11" ht="35.1" customHeight="1" x14ac:dyDescent="0.25">
      <c r="A343" s="9" t="s">
        <v>466</v>
      </c>
      <c r="B343" s="9" t="s">
        <v>259</v>
      </c>
      <c r="C343" s="9" t="s">
        <v>467</v>
      </c>
      <c r="D343" s="9" t="s">
        <v>8</v>
      </c>
      <c r="E343" s="9" t="s">
        <v>9</v>
      </c>
      <c r="F343" s="10">
        <v>71.53</v>
      </c>
      <c r="G343" s="10">
        <v>50</v>
      </c>
      <c r="H343" s="10">
        <f t="shared" si="39"/>
        <v>60.765000000000001</v>
      </c>
      <c r="I343" s="10">
        <v>-10</v>
      </c>
      <c r="J343" s="19" t="s">
        <v>1118</v>
      </c>
      <c r="K343" s="18">
        <f t="shared" si="40"/>
        <v>50.765000000000001</v>
      </c>
    </row>
    <row r="344" spans="1:11" ht="35.1" customHeight="1" x14ac:dyDescent="0.25">
      <c r="A344" s="9" t="s">
        <v>280</v>
      </c>
      <c r="B344" s="9" t="s">
        <v>281</v>
      </c>
      <c r="C344" s="9" t="s">
        <v>282</v>
      </c>
      <c r="D344" s="9" t="s">
        <v>8</v>
      </c>
      <c r="E344" s="9" t="s">
        <v>9</v>
      </c>
      <c r="F344" s="10">
        <v>62.9</v>
      </c>
      <c r="G344" s="10">
        <v>52</v>
      </c>
      <c r="H344" s="10">
        <f t="shared" si="39"/>
        <v>57.45</v>
      </c>
      <c r="I344" s="10">
        <v>-10</v>
      </c>
      <c r="J344" s="26" t="s">
        <v>1104</v>
      </c>
      <c r="K344" s="18">
        <f t="shared" si="40"/>
        <v>47.45</v>
      </c>
    </row>
    <row r="345" spans="1:11" ht="35.1" customHeight="1" x14ac:dyDescent="0.25">
      <c r="A345" s="9" t="s">
        <v>904</v>
      </c>
      <c r="B345" s="9" t="s">
        <v>549</v>
      </c>
      <c r="C345" s="9" t="s">
        <v>905</v>
      </c>
      <c r="D345" s="9" t="s">
        <v>8</v>
      </c>
      <c r="E345" s="9" t="s">
        <v>1198</v>
      </c>
      <c r="F345" s="10">
        <v>86</v>
      </c>
      <c r="G345" s="10">
        <v>56.25</v>
      </c>
      <c r="H345" s="10">
        <f t="shared" si="37"/>
        <v>71.125</v>
      </c>
      <c r="I345" s="10">
        <v>-10</v>
      </c>
      <c r="J345" s="26" t="s">
        <v>1104</v>
      </c>
      <c r="K345" s="18">
        <f t="shared" si="38"/>
        <v>61.125</v>
      </c>
    </row>
    <row r="346" spans="1:11" ht="42.75" customHeight="1" x14ac:dyDescent="0.25">
      <c r="A346" s="28" t="s">
        <v>563</v>
      </c>
      <c r="B346" s="28" t="s">
        <v>564</v>
      </c>
      <c r="C346" s="28" t="s">
        <v>565</v>
      </c>
      <c r="D346" s="28" t="s">
        <v>8</v>
      </c>
      <c r="E346" s="28" t="s">
        <v>59</v>
      </c>
      <c r="F346" s="29">
        <v>77.83</v>
      </c>
      <c r="G346" s="29">
        <v>72</v>
      </c>
      <c r="H346" s="29">
        <f t="shared" ref="H346:H372" si="41">F346*0.5+G346*0.5</f>
        <v>74.914999999999992</v>
      </c>
      <c r="I346" s="29">
        <v>-10</v>
      </c>
      <c r="J346" s="30" t="s">
        <v>1182</v>
      </c>
      <c r="K346" s="31" t="s">
        <v>1180</v>
      </c>
    </row>
    <row r="347" spans="1:11" ht="35.1" customHeight="1" x14ac:dyDescent="0.25">
      <c r="A347" s="9" t="s">
        <v>596</v>
      </c>
      <c r="B347" s="9" t="s">
        <v>597</v>
      </c>
      <c r="C347" s="9" t="s">
        <v>598</v>
      </c>
      <c r="D347" s="9" t="s">
        <v>8</v>
      </c>
      <c r="E347" s="9" t="s">
        <v>59</v>
      </c>
      <c r="F347" s="10">
        <v>94.86</v>
      </c>
      <c r="G347" s="10">
        <v>84</v>
      </c>
      <c r="H347" s="10">
        <f t="shared" si="41"/>
        <v>89.43</v>
      </c>
      <c r="I347" s="10"/>
      <c r="J347" s="19"/>
      <c r="K347" s="18">
        <f t="shared" ref="K347:K372" si="42">H347+I347</f>
        <v>89.43</v>
      </c>
    </row>
    <row r="348" spans="1:11" ht="35.1" customHeight="1" x14ac:dyDescent="0.25">
      <c r="A348" s="9" t="s">
        <v>56</v>
      </c>
      <c r="B348" s="9" t="s">
        <v>57</v>
      </c>
      <c r="C348" s="9" t="s">
        <v>58</v>
      </c>
      <c r="D348" s="9" t="s">
        <v>8</v>
      </c>
      <c r="E348" s="9" t="s">
        <v>59</v>
      </c>
      <c r="F348" s="10">
        <v>81.8</v>
      </c>
      <c r="G348" s="10">
        <v>80</v>
      </c>
      <c r="H348" s="10">
        <f t="shared" si="41"/>
        <v>80.900000000000006</v>
      </c>
      <c r="I348" s="10"/>
      <c r="J348" s="25"/>
      <c r="K348" s="18">
        <f t="shared" si="42"/>
        <v>80.900000000000006</v>
      </c>
    </row>
    <row r="349" spans="1:11" ht="35.1" customHeight="1" x14ac:dyDescent="0.25">
      <c r="A349" s="9" t="s">
        <v>680</v>
      </c>
      <c r="B349" s="9" t="s">
        <v>681</v>
      </c>
      <c r="C349" s="9" t="s">
        <v>682</v>
      </c>
      <c r="D349" s="9" t="s">
        <v>8</v>
      </c>
      <c r="E349" s="9" t="s">
        <v>59</v>
      </c>
      <c r="F349" s="10">
        <v>76.66</v>
      </c>
      <c r="G349" s="10">
        <v>94</v>
      </c>
      <c r="H349" s="10">
        <f t="shared" si="41"/>
        <v>85.33</v>
      </c>
      <c r="I349" s="10">
        <v>-10</v>
      </c>
      <c r="J349" s="19" t="s">
        <v>1218</v>
      </c>
      <c r="K349" s="18">
        <f t="shared" si="42"/>
        <v>75.33</v>
      </c>
    </row>
    <row r="350" spans="1:11" ht="30" x14ac:dyDescent="0.25">
      <c r="A350" s="9" t="s">
        <v>104</v>
      </c>
      <c r="B350" s="9" t="s">
        <v>105</v>
      </c>
      <c r="C350" s="9" t="s">
        <v>106</v>
      </c>
      <c r="D350" s="9" t="s">
        <v>8</v>
      </c>
      <c r="E350" s="9" t="s">
        <v>59</v>
      </c>
      <c r="F350" s="10">
        <v>75.959999999999994</v>
      </c>
      <c r="G350" s="10">
        <v>94</v>
      </c>
      <c r="H350" s="10">
        <f t="shared" si="41"/>
        <v>84.97999999999999</v>
      </c>
      <c r="I350" s="10">
        <v>-10</v>
      </c>
      <c r="J350" s="19" t="s">
        <v>1115</v>
      </c>
      <c r="K350" s="18">
        <f t="shared" si="42"/>
        <v>74.97999999999999</v>
      </c>
    </row>
    <row r="351" spans="1:11" ht="35.1" customHeight="1" x14ac:dyDescent="0.25">
      <c r="A351" s="9" t="s">
        <v>793</v>
      </c>
      <c r="B351" s="9" t="s">
        <v>95</v>
      </c>
      <c r="C351" s="9" t="s">
        <v>794</v>
      </c>
      <c r="D351" s="9" t="s">
        <v>8</v>
      </c>
      <c r="E351" s="9" t="s">
        <v>59</v>
      </c>
      <c r="F351" s="10">
        <v>77.36</v>
      </c>
      <c r="G351" s="10">
        <v>72</v>
      </c>
      <c r="H351" s="10">
        <f t="shared" si="41"/>
        <v>74.680000000000007</v>
      </c>
      <c r="I351" s="10"/>
      <c r="J351" s="19"/>
      <c r="K351" s="18">
        <f t="shared" si="42"/>
        <v>74.680000000000007</v>
      </c>
    </row>
    <row r="352" spans="1:11" ht="35.1" customHeight="1" x14ac:dyDescent="0.25">
      <c r="A352" s="9" t="s">
        <v>859</v>
      </c>
      <c r="B352" s="9" t="s">
        <v>860</v>
      </c>
      <c r="C352" s="9" t="s">
        <v>861</v>
      </c>
      <c r="D352" s="9" t="s">
        <v>8</v>
      </c>
      <c r="E352" s="9" t="s">
        <v>59</v>
      </c>
      <c r="F352" s="10">
        <v>79.459999999999994</v>
      </c>
      <c r="G352" s="10">
        <v>68</v>
      </c>
      <c r="H352" s="10">
        <f t="shared" si="41"/>
        <v>73.72999999999999</v>
      </c>
      <c r="I352" s="10"/>
      <c r="J352" s="19"/>
      <c r="K352" s="18">
        <f t="shared" si="42"/>
        <v>73.72999999999999</v>
      </c>
    </row>
    <row r="353" spans="1:11" ht="35.1" customHeight="1" x14ac:dyDescent="0.25">
      <c r="A353" s="9" t="s">
        <v>289</v>
      </c>
      <c r="B353" s="9" t="s">
        <v>290</v>
      </c>
      <c r="C353" s="9" t="s">
        <v>291</v>
      </c>
      <c r="D353" s="9" t="s">
        <v>8</v>
      </c>
      <c r="E353" s="9" t="s">
        <v>59</v>
      </c>
      <c r="F353" s="10">
        <v>82.5</v>
      </c>
      <c r="G353" s="10">
        <v>82</v>
      </c>
      <c r="H353" s="10">
        <f t="shared" si="41"/>
        <v>82.25</v>
      </c>
      <c r="I353" s="10">
        <v>-10</v>
      </c>
      <c r="J353" s="26" t="s">
        <v>1104</v>
      </c>
      <c r="K353" s="18">
        <f t="shared" si="42"/>
        <v>72.25</v>
      </c>
    </row>
    <row r="354" spans="1:11" ht="35.1" customHeight="1" x14ac:dyDescent="0.25">
      <c r="A354" s="9" t="s">
        <v>690</v>
      </c>
      <c r="B354" s="9" t="s">
        <v>691</v>
      </c>
      <c r="C354" s="9" t="s">
        <v>692</v>
      </c>
      <c r="D354" s="9" t="s">
        <v>8</v>
      </c>
      <c r="E354" s="9" t="s">
        <v>59</v>
      </c>
      <c r="F354" s="10">
        <v>93.7</v>
      </c>
      <c r="G354" s="10">
        <v>70</v>
      </c>
      <c r="H354" s="10">
        <f t="shared" si="41"/>
        <v>81.849999999999994</v>
      </c>
      <c r="I354" s="10">
        <v>-10</v>
      </c>
      <c r="J354" s="26" t="s">
        <v>1104</v>
      </c>
      <c r="K354" s="18">
        <f t="shared" si="42"/>
        <v>71.849999999999994</v>
      </c>
    </row>
    <row r="355" spans="1:11" ht="35.1" customHeight="1" x14ac:dyDescent="0.25">
      <c r="A355" s="14" t="s">
        <v>177</v>
      </c>
      <c r="B355" s="14" t="s">
        <v>178</v>
      </c>
      <c r="C355" s="14" t="s">
        <v>179</v>
      </c>
      <c r="D355" s="14" t="s">
        <v>8</v>
      </c>
      <c r="E355" s="14" t="s">
        <v>59</v>
      </c>
      <c r="F355" s="15">
        <v>65</v>
      </c>
      <c r="G355" s="15">
        <v>74</v>
      </c>
      <c r="H355" s="15">
        <f t="shared" si="41"/>
        <v>69.5</v>
      </c>
      <c r="I355" s="15"/>
      <c r="J355" s="25"/>
      <c r="K355" s="18">
        <f t="shared" si="42"/>
        <v>69.5</v>
      </c>
    </row>
    <row r="356" spans="1:11" ht="35.1" customHeight="1" x14ac:dyDescent="0.25">
      <c r="A356" s="14" t="s">
        <v>988</v>
      </c>
      <c r="B356" s="14" t="s">
        <v>185</v>
      </c>
      <c r="C356" s="14" t="s">
        <v>989</v>
      </c>
      <c r="D356" s="14" t="s">
        <v>8</v>
      </c>
      <c r="E356" s="14" t="s">
        <v>59</v>
      </c>
      <c r="F356" s="15">
        <v>73.63</v>
      </c>
      <c r="G356" s="15">
        <v>84</v>
      </c>
      <c r="H356" s="15">
        <f t="shared" si="41"/>
        <v>78.814999999999998</v>
      </c>
      <c r="I356" s="15">
        <v>-10</v>
      </c>
      <c r="J356" s="40" t="s">
        <v>1104</v>
      </c>
      <c r="K356" s="18">
        <f t="shared" si="42"/>
        <v>68.814999999999998</v>
      </c>
    </row>
    <row r="357" spans="1:11" ht="35.1" customHeight="1" x14ac:dyDescent="0.25">
      <c r="A357" s="14" t="s">
        <v>1107</v>
      </c>
      <c r="B357" s="14" t="s">
        <v>1108</v>
      </c>
      <c r="C357" s="14" t="s">
        <v>345</v>
      </c>
      <c r="D357" s="14" t="s">
        <v>8</v>
      </c>
      <c r="E357" s="14" t="s">
        <v>59</v>
      </c>
      <c r="F357" s="15">
        <v>86.23</v>
      </c>
      <c r="G357" s="15">
        <v>71</v>
      </c>
      <c r="H357" s="15">
        <f t="shared" si="41"/>
        <v>78.615000000000009</v>
      </c>
      <c r="I357" s="15">
        <v>-10</v>
      </c>
      <c r="J357" s="40" t="s">
        <v>1104</v>
      </c>
      <c r="K357" s="18">
        <f t="shared" si="42"/>
        <v>68.615000000000009</v>
      </c>
    </row>
    <row r="358" spans="1:11" ht="35.1" customHeight="1" x14ac:dyDescent="0.25">
      <c r="A358" s="14" t="s">
        <v>233</v>
      </c>
      <c r="B358" s="14" t="s">
        <v>234</v>
      </c>
      <c r="C358" s="14" t="s">
        <v>235</v>
      </c>
      <c r="D358" s="14" t="s">
        <v>8</v>
      </c>
      <c r="E358" s="14" t="s">
        <v>59</v>
      </c>
      <c r="F358" s="15">
        <v>83.66</v>
      </c>
      <c r="G358" s="15">
        <v>52</v>
      </c>
      <c r="H358" s="15">
        <f t="shared" si="41"/>
        <v>67.83</v>
      </c>
      <c r="I358" s="15"/>
      <c r="J358" s="25"/>
      <c r="K358" s="18">
        <f t="shared" si="42"/>
        <v>67.83</v>
      </c>
    </row>
    <row r="359" spans="1:11" ht="35.1" customHeight="1" x14ac:dyDescent="0.25">
      <c r="A359" s="9" t="s">
        <v>635</v>
      </c>
      <c r="B359" s="9" t="s">
        <v>392</v>
      </c>
      <c r="C359" s="9" t="s">
        <v>636</v>
      </c>
      <c r="D359" s="9" t="s">
        <v>8</v>
      </c>
      <c r="E359" s="9" t="s">
        <v>59</v>
      </c>
      <c r="F359" s="10">
        <v>79.930000000000007</v>
      </c>
      <c r="G359" s="10">
        <v>72.5</v>
      </c>
      <c r="H359" s="10">
        <f t="shared" si="41"/>
        <v>76.215000000000003</v>
      </c>
      <c r="I359" s="10">
        <v>-10</v>
      </c>
      <c r="J359" s="26" t="s">
        <v>1104</v>
      </c>
      <c r="K359" s="18">
        <f t="shared" si="42"/>
        <v>66.215000000000003</v>
      </c>
    </row>
    <row r="360" spans="1:11" ht="35.1" customHeight="1" x14ac:dyDescent="0.25">
      <c r="A360" s="9" t="s">
        <v>1057</v>
      </c>
      <c r="B360" s="9" t="s">
        <v>1058</v>
      </c>
      <c r="C360" s="9" t="s">
        <v>657</v>
      </c>
      <c r="D360" s="9" t="s">
        <v>8</v>
      </c>
      <c r="E360" s="9" t="s">
        <v>59</v>
      </c>
      <c r="F360" s="10">
        <v>72.459999999999994</v>
      </c>
      <c r="G360" s="10">
        <v>54</v>
      </c>
      <c r="H360" s="10">
        <f t="shared" si="41"/>
        <v>63.23</v>
      </c>
      <c r="I360" s="10"/>
      <c r="J360" s="19"/>
      <c r="K360" s="18">
        <f t="shared" si="42"/>
        <v>63.23</v>
      </c>
    </row>
    <row r="361" spans="1:11" ht="35.1" customHeight="1" x14ac:dyDescent="0.25">
      <c r="A361" s="9" t="s">
        <v>390</v>
      </c>
      <c r="B361" s="9" t="s">
        <v>391</v>
      </c>
      <c r="C361" s="9" t="s">
        <v>392</v>
      </c>
      <c r="D361" s="9" t="s">
        <v>8</v>
      </c>
      <c r="E361" s="9" t="s">
        <v>59</v>
      </c>
      <c r="F361" s="10">
        <v>75.03</v>
      </c>
      <c r="G361" s="10">
        <v>70</v>
      </c>
      <c r="H361" s="10">
        <f t="shared" si="41"/>
        <v>72.515000000000001</v>
      </c>
      <c r="I361" s="10">
        <v>-10</v>
      </c>
      <c r="J361" s="19" t="s">
        <v>1167</v>
      </c>
      <c r="K361" s="18">
        <f t="shared" si="42"/>
        <v>62.515000000000001</v>
      </c>
    </row>
    <row r="362" spans="1:11" ht="35.1" customHeight="1" x14ac:dyDescent="0.25">
      <c r="A362" s="9" t="s">
        <v>962</v>
      </c>
      <c r="B362" s="9" t="s">
        <v>963</v>
      </c>
      <c r="C362" s="9" t="s">
        <v>964</v>
      </c>
      <c r="D362" s="9" t="s">
        <v>8</v>
      </c>
      <c r="E362" s="9" t="s">
        <v>59</v>
      </c>
      <c r="F362" s="10">
        <v>90.2</v>
      </c>
      <c r="G362" s="10">
        <v>54</v>
      </c>
      <c r="H362" s="10">
        <f t="shared" si="41"/>
        <v>72.099999999999994</v>
      </c>
      <c r="I362" s="10">
        <v>-10</v>
      </c>
      <c r="J362" s="26" t="s">
        <v>1104</v>
      </c>
      <c r="K362" s="18">
        <f t="shared" si="42"/>
        <v>62.099999999999994</v>
      </c>
    </row>
    <row r="363" spans="1:11" ht="35.1" customHeight="1" x14ac:dyDescent="0.25">
      <c r="A363" s="9" t="s">
        <v>851</v>
      </c>
      <c r="B363" s="9" t="s">
        <v>852</v>
      </c>
      <c r="C363" s="9" t="s">
        <v>853</v>
      </c>
      <c r="D363" s="9" t="s">
        <v>8</v>
      </c>
      <c r="E363" s="9" t="s">
        <v>59</v>
      </c>
      <c r="F363" s="10">
        <v>73.63</v>
      </c>
      <c r="G363" s="10">
        <v>68</v>
      </c>
      <c r="H363" s="10">
        <f t="shared" si="41"/>
        <v>70.814999999999998</v>
      </c>
      <c r="I363" s="10">
        <v>-10</v>
      </c>
      <c r="J363" s="26" t="s">
        <v>1104</v>
      </c>
      <c r="K363" s="18">
        <f t="shared" si="42"/>
        <v>60.814999999999998</v>
      </c>
    </row>
    <row r="364" spans="1:11" ht="35.1" customHeight="1" x14ac:dyDescent="0.25">
      <c r="A364" s="9" t="s">
        <v>213</v>
      </c>
      <c r="B364" s="9" t="s">
        <v>214</v>
      </c>
      <c r="C364" s="9" t="s">
        <v>215</v>
      </c>
      <c r="D364" s="9" t="s">
        <v>8</v>
      </c>
      <c r="E364" s="9" t="s">
        <v>59</v>
      </c>
      <c r="F364" s="10">
        <v>79</v>
      </c>
      <c r="G364" s="10">
        <v>62</v>
      </c>
      <c r="H364" s="10">
        <f t="shared" si="41"/>
        <v>70.5</v>
      </c>
      <c r="I364" s="10">
        <v>-10</v>
      </c>
      <c r="J364" s="19" t="s">
        <v>1130</v>
      </c>
      <c r="K364" s="18">
        <f t="shared" si="42"/>
        <v>60.5</v>
      </c>
    </row>
    <row r="365" spans="1:11" ht="35.1" customHeight="1" x14ac:dyDescent="0.25">
      <c r="A365" s="9" t="s">
        <v>236</v>
      </c>
      <c r="B365" s="9" t="s">
        <v>237</v>
      </c>
      <c r="C365" s="9" t="s">
        <v>238</v>
      </c>
      <c r="D365" s="9" t="s">
        <v>8</v>
      </c>
      <c r="E365" s="9" t="s">
        <v>59</v>
      </c>
      <c r="F365" s="10">
        <v>84.6</v>
      </c>
      <c r="G365" s="10">
        <v>54</v>
      </c>
      <c r="H365" s="10">
        <f t="shared" si="41"/>
        <v>69.3</v>
      </c>
      <c r="I365" s="10">
        <v>-10</v>
      </c>
      <c r="J365" s="26" t="s">
        <v>1104</v>
      </c>
      <c r="K365" s="18">
        <f t="shared" si="42"/>
        <v>59.3</v>
      </c>
    </row>
    <row r="366" spans="1:11" ht="35.1" customHeight="1" x14ac:dyDescent="0.25">
      <c r="A366" s="9" t="s">
        <v>855</v>
      </c>
      <c r="B366" s="9" t="s">
        <v>191</v>
      </c>
      <c r="C366" s="9" t="s">
        <v>856</v>
      </c>
      <c r="D366" s="9" t="s">
        <v>8</v>
      </c>
      <c r="E366" s="9" t="s">
        <v>59</v>
      </c>
      <c r="F366" s="10">
        <v>79.23</v>
      </c>
      <c r="G366" s="10">
        <v>58</v>
      </c>
      <c r="H366" s="10">
        <f t="shared" si="41"/>
        <v>68.615000000000009</v>
      </c>
      <c r="I366" s="10">
        <v>-10</v>
      </c>
      <c r="J366" s="26" t="s">
        <v>1104</v>
      </c>
      <c r="K366" s="18">
        <f t="shared" si="42"/>
        <v>58.615000000000009</v>
      </c>
    </row>
    <row r="367" spans="1:11" ht="35.1" customHeight="1" x14ac:dyDescent="0.25">
      <c r="A367" s="9" t="s">
        <v>381</v>
      </c>
      <c r="B367" s="9" t="s">
        <v>382</v>
      </c>
      <c r="C367" s="9" t="s">
        <v>251</v>
      </c>
      <c r="D367" s="9" t="s">
        <v>8</v>
      </c>
      <c r="E367" s="9" t="s">
        <v>59</v>
      </c>
      <c r="F367" s="10">
        <v>68.959999999999994</v>
      </c>
      <c r="G367" s="10">
        <v>68</v>
      </c>
      <c r="H367" s="10">
        <f t="shared" si="41"/>
        <v>68.47999999999999</v>
      </c>
      <c r="I367" s="10">
        <v>-10</v>
      </c>
      <c r="J367" s="19" t="s">
        <v>1150</v>
      </c>
      <c r="K367" s="18">
        <f t="shared" si="42"/>
        <v>58.47999999999999</v>
      </c>
    </row>
    <row r="368" spans="1:11" ht="35.1" customHeight="1" x14ac:dyDescent="0.25">
      <c r="A368" s="9" t="s">
        <v>632</v>
      </c>
      <c r="B368" s="9" t="s">
        <v>185</v>
      </c>
      <c r="C368" s="9" t="s">
        <v>92</v>
      </c>
      <c r="D368" s="9" t="s">
        <v>8</v>
      </c>
      <c r="E368" s="9" t="s">
        <v>59</v>
      </c>
      <c r="F368" s="10">
        <v>80.86</v>
      </c>
      <c r="G368" s="10">
        <v>56</v>
      </c>
      <c r="H368" s="10">
        <f t="shared" si="41"/>
        <v>68.430000000000007</v>
      </c>
      <c r="I368" s="10">
        <v>-10</v>
      </c>
      <c r="J368" s="26" t="s">
        <v>1104</v>
      </c>
      <c r="K368" s="18">
        <f t="shared" si="42"/>
        <v>58.430000000000007</v>
      </c>
    </row>
    <row r="369" spans="1:11" ht="35.1" customHeight="1" x14ac:dyDescent="0.25">
      <c r="A369" s="9" t="s">
        <v>797</v>
      </c>
      <c r="B369" s="9" t="s">
        <v>185</v>
      </c>
      <c r="C369" s="9" t="s">
        <v>731</v>
      </c>
      <c r="D369" s="9" t="s">
        <v>8</v>
      </c>
      <c r="E369" s="9" t="s">
        <v>59</v>
      </c>
      <c r="F369" s="10">
        <v>84.6</v>
      </c>
      <c r="G369" s="10">
        <v>50</v>
      </c>
      <c r="H369" s="10">
        <f t="shared" si="41"/>
        <v>67.3</v>
      </c>
      <c r="I369" s="10">
        <v>-10</v>
      </c>
      <c r="J369" s="26" t="s">
        <v>1104</v>
      </c>
      <c r="K369" s="18">
        <f t="shared" si="42"/>
        <v>57.3</v>
      </c>
    </row>
    <row r="370" spans="1:11" ht="35.1" customHeight="1" x14ac:dyDescent="0.25">
      <c r="A370" s="9" t="s">
        <v>1050</v>
      </c>
      <c r="B370" s="9" t="s">
        <v>408</v>
      </c>
      <c r="C370" s="9" t="s">
        <v>1051</v>
      </c>
      <c r="D370" s="9" t="s">
        <v>8</v>
      </c>
      <c r="E370" s="9" t="s">
        <v>59</v>
      </c>
      <c r="F370" s="10">
        <v>70.83</v>
      </c>
      <c r="G370" s="10">
        <v>62</v>
      </c>
      <c r="H370" s="10">
        <f t="shared" si="41"/>
        <v>66.414999999999992</v>
      </c>
      <c r="I370" s="10">
        <v>-10</v>
      </c>
      <c r="J370" s="26" t="s">
        <v>1104</v>
      </c>
      <c r="K370" s="18">
        <f t="shared" si="42"/>
        <v>56.414999999999992</v>
      </c>
    </row>
    <row r="371" spans="1:11" ht="35.1" customHeight="1" x14ac:dyDescent="0.25">
      <c r="A371" s="9" t="s">
        <v>255</v>
      </c>
      <c r="B371" s="9" t="s">
        <v>256</v>
      </c>
      <c r="C371" s="9" t="s">
        <v>257</v>
      </c>
      <c r="D371" s="9" t="s">
        <v>8</v>
      </c>
      <c r="E371" s="9" t="s">
        <v>59</v>
      </c>
      <c r="F371" s="10">
        <v>80.86</v>
      </c>
      <c r="G371" s="10">
        <v>50</v>
      </c>
      <c r="H371" s="10">
        <f t="shared" si="41"/>
        <v>65.430000000000007</v>
      </c>
      <c r="I371" s="10">
        <v>-10</v>
      </c>
      <c r="J371" s="19" t="s">
        <v>1135</v>
      </c>
      <c r="K371" s="18">
        <f t="shared" si="42"/>
        <v>55.430000000000007</v>
      </c>
    </row>
    <row r="372" spans="1:11" ht="30" x14ac:dyDescent="0.25">
      <c r="A372" s="9" t="s">
        <v>1022</v>
      </c>
      <c r="B372" s="9" t="s">
        <v>61</v>
      </c>
      <c r="C372" s="9" t="s">
        <v>433</v>
      </c>
      <c r="D372" s="9" t="s">
        <v>8</v>
      </c>
      <c r="E372" s="9" t="s">
        <v>59</v>
      </c>
      <c r="F372" s="10">
        <v>71.3</v>
      </c>
      <c r="G372" s="10">
        <v>50</v>
      </c>
      <c r="H372" s="10">
        <f t="shared" si="41"/>
        <v>60.65</v>
      </c>
      <c r="I372" s="10">
        <v>-10</v>
      </c>
      <c r="J372" s="26" t="s">
        <v>1104</v>
      </c>
      <c r="K372" s="18">
        <f t="shared" si="42"/>
        <v>50.65</v>
      </c>
    </row>
    <row r="373" spans="1:11" ht="35.1" customHeight="1" x14ac:dyDescent="0.25">
      <c r="A373" s="9" t="s">
        <v>908</v>
      </c>
      <c r="B373" s="9" t="s">
        <v>909</v>
      </c>
      <c r="C373" s="9" t="s">
        <v>910</v>
      </c>
      <c r="D373" s="9" t="s">
        <v>8</v>
      </c>
      <c r="E373" s="9" t="s">
        <v>1079</v>
      </c>
      <c r="F373" s="10">
        <v>97.66</v>
      </c>
      <c r="G373" s="10">
        <v>86</v>
      </c>
      <c r="H373" s="10">
        <f t="shared" ref="H373:H375" si="43">F373*0.5+G373*0.5</f>
        <v>91.83</v>
      </c>
      <c r="I373" s="10">
        <v>-10</v>
      </c>
      <c r="J373" s="26" t="s">
        <v>1104</v>
      </c>
      <c r="K373" s="18">
        <f t="shared" ref="K373:K375" si="44">H373+I373</f>
        <v>81.83</v>
      </c>
    </row>
    <row r="374" spans="1:11" ht="35.1" customHeight="1" x14ac:dyDescent="0.25">
      <c r="A374" s="9" t="s">
        <v>1032</v>
      </c>
      <c r="B374" s="9" t="s">
        <v>1033</v>
      </c>
      <c r="C374" s="9" t="s">
        <v>1034</v>
      </c>
      <c r="D374" s="9" t="s">
        <v>8</v>
      </c>
      <c r="E374" s="9" t="s">
        <v>1079</v>
      </c>
      <c r="F374" s="10">
        <v>86.7</v>
      </c>
      <c r="G374" s="10">
        <v>80</v>
      </c>
      <c r="H374" s="10">
        <f t="shared" si="43"/>
        <v>83.35</v>
      </c>
      <c r="I374" s="10">
        <v>-10</v>
      </c>
      <c r="J374" s="26" t="s">
        <v>1104</v>
      </c>
      <c r="K374" s="18">
        <f t="shared" si="44"/>
        <v>73.349999999999994</v>
      </c>
    </row>
    <row r="375" spans="1:11" ht="35.1" customHeight="1" x14ac:dyDescent="0.25">
      <c r="A375" s="9" t="s">
        <v>434</v>
      </c>
      <c r="B375" s="9" t="s">
        <v>185</v>
      </c>
      <c r="C375" s="9" t="s">
        <v>435</v>
      </c>
      <c r="D375" s="9" t="s">
        <v>8</v>
      </c>
      <c r="E375" s="9" t="s">
        <v>1079</v>
      </c>
      <c r="F375" s="10">
        <v>79.930000000000007</v>
      </c>
      <c r="G375" s="10">
        <v>76</v>
      </c>
      <c r="H375" s="10">
        <f t="shared" si="43"/>
        <v>77.965000000000003</v>
      </c>
      <c r="I375" s="10">
        <v>-10</v>
      </c>
      <c r="J375" s="19" t="s">
        <v>1150</v>
      </c>
      <c r="K375" s="18">
        <f t="shared" si="44"/>
        <v>67.965000000000003</v>
      </c>
    </row>
    <row r="376" spans="1:11" ht="42" customHeight="1" x14ac:dyDescent="0.25">
      <c r="A376" s="28" t="s">
        <v>171</v>
      </c>
      <c r="B376" s="28" t="s">
        <v>120</v>
      </c>
      <c r="C376" s="28" t="s">
        <v>37</v>
      </c>
      <c r="D376" s="28" t="s">
        <v>8</v>
      </c>
      <c r="E376" s="28" t="s">
        <v>113</v>
      </c>
      <c r="F376" s="29">
        <v>69.66</v>
      </c>
      <c r="G376" s="29">
        <v>92</v>
      </c>
      <c r="H376" s="29">
        <f t="shared" ref="H376:H386" si="45">F376*0.5+G376*0.5</f>
        <v>80.83</v>
      </c>
      <c r="I376" s="29">
        <v>-10</v>
      </c>
      <c r="J376" s="30" t="s">
        <v>1181</v>
      </c>
      <c r="K376" s="31" t="s">
        <v>1180</v>
      </c>
    </row>
    <row r="377" spans="1:11" ht="39.75" customHeight="1" x14ac:dyDescent="0.25">
      <c r="A377" s="9" t="s">
        <v>823</v>
      </c>
      <c r="B377" s="9" t="s">
        <v>766</v>
      </c>
      <c r="C377" s="9" t="s">
        <v>636</v>
      </c>
      <c r="D377" s="9" t="s">
        <v>8</v>
      </c>
      <c r="E377" s="9" t="s">
        <v>113</v>
      </c>
      <c r="F377" s="10">
        <v>68.260000000000005</v>
      </c>
      <c r="G377" s="10">
        <v>89</v>
      </c>
      <c r="H377" s="10">
        <f t="shared" si="45"/>
        <v>78.63</v>
      </c>
      <c r="I377" s="10"/>
      <c r="J377" s="19"/>
      <c r="K377" s="18">
        <f t="shared" ref="K377:K386" si="46">H377+I377</f>
        <v>78.63</v>
      </c>
    </row>
    <row r="378" spans="1:11" ht="35.1" customHeight="1" x14ac:dyDescent="0.25">
      <c r="A378" s="9" t="s">
        <v>812</v>
      </c>
      <c r="B378" s="9" t="s">
        <v>813</v>
      </c>
      <c r="C378" s="9" t="s">
        <v>814</v>
      </c>
      <c r="D378" s="9" t="s">
        <v>8</v>
      </c>
      <c r="E378" s="9" t="s">
        <v>113</v>
      </c>
      <c r="F378" s="10">
        <v>74.56</v>
      </c>
      <c r="G378" s="10">
        <v>74</v>
      </c>
      <c r="H378" s="10">
        <f t="shared" si="45"/>
        <v>74.28</v>
      </c>
      <c r="I378" s="10"/>
      <c r="J378" s="19"/>
      <c r="K378" s="18">
        <f t="shared" si="46"/>
        <v>74.28</v>
      </c>
    </row>
    <row r="379" spans="1:11" ht="35.1" customHeight="1" x14ac:dyDescent="0.25">
      <c r="A379" s="9" t="s">
        <v>674</v>
      </c>
      <c r="B379" s="9" t="s">
        <v>675</v>
      </c>
      <c r="C379" s="9" t="s">
        <v>229</v>
      </c>
      <c r="D379" s="9" t="s">
        <v>8</v>
      </c>
      <c r="E379" s="9" t="s">
        <v>113</v>
      </c>
      <c r="F379" s="10">
        <v>82.03</v>
      </c>
      <c r="G379" s="10">
        <v>64</v>
      </c>
      <c r="H379" s="10">
        <f t="shared" si="45"/>
        <v>73.015000000000001</v>
      </c>
      <c r="I379" s="10"/>
      <c r="J379" s="19"/>
      <c r="K379" s="18">
        <f t="shared" si="46"/>
        <v>73.015000000000001</v>
      </c>
    </row>
    <row r="380" spans="1:11" ht="35.1" customHeight="1" x14ac:dyDescent="0.25">
      <c r="A380" s="9" t="s">
        <v>584</v>
      </c>
      <c r="B380" s="9" t="s">
        <v>585</v>
      </c>
      <c r="C380" s="9" t="s">
        <v>586</v>
      </c>
      <c r="D380" s="9" t="s">
        <v>8</v>
      </c>
      <c r="E380" s="9" t="s">
        <v>113</v>
      </c>
      <c r="F380" s="10">
        <v>77.83</v>
      </c>
      <c r="G380" s="10">
        <v>52</v>
      </c>
      <c r="H380" s="10">
        <f t="shared" si="45"/>
        <v>64.914999999999992</v>
      </c>
      <c r="I380" s="10"/>
      <c r="J380" s="19"/>
      <c r="K380" s="18">
        <f t="shared" si="46"/>
        <v>64.914999999999992</v>
      </c>
    </row>
    <row r="381" spans="1:11" ht="35.1" customHeight="1" x14ac:dyDescent="0.25">
      <c r="A381" s="9" t="s">
        <v>110</v>
      </c>
      <c r="B381" s="9" t="s">
        <v>111</v>
      </c>
      <c r="C381" s="9" t="s">
        <v>112</v>
      </c>
      <c r="D381" s="9" t="s">
        <v>8</v>
      </c>
      <c r="E381" s="9" t="s">
        <v>113</v>
      </c>
      <c r="F381" s="10">
        <v>82.96</v>
      </c>
      <c r="G381" s="10">
        <v>66</v>
      </c>
      <c r="H381" s="10">
        <f t="shared" si="45"/>
        <v>74.47999999999999</v>
      </c>
      <c r="I381" s="10">
        <v>-10</v>
      </c>
      <c r="J381" s="19" t="s">
        <v>1116</v>
      </c>
      <c r="K381" s="18">
        <f t="shared" si="46"/>
        <v>64.47999999999999</v>
      </c>
    </row>
    <row r="382" spans="1:11" ht="35.1" customHeight="1" x14ac:dyDescent="0.25">
      <c r="A382" s="9" t="s">
        <v>571</v>
      </c>
      <c r="B382" s="9" t="s">
        <v>552</v>
      </c>
      <c r="C382" s="9" t="s">
        <v>572</v>
      </c>
      <c r="D382" s="9" t="s">
        <v>8</v>
      </c>
      <c r="E382" s="9" t="s">
        <v>113</v>
      </c>
      <c r="F382" s="10">
        <v>72.7</v>
      </c>
      <c r="G382" s="10">
        <v>66.25</v>
      </c>
      <c r="H382" s="10">
        <f t="shared" si="45"/>
        <v>69.474999999999994</v>
      </c>
      <c r="I382" s="10">
        <v>-10</v>
      </c>
      <c r="J382" s="19" t="s">
        <v>1125</v>
      </c>
      <c r="K382" s="18">
        <f t="shared" si="46"/>
        <v>59.474999999999994</v>
      </c>
    </row>
    <row r="383" spans="1:11" ht="35.1" customHeight="1" x14ac:dyDescent="0.25">
      <c r="A383" s="9" t="s">
        <v>660</v>
      </c>
      <c r="B383" s="9" t="s">
        <v>661</v>
      </c>
      <c r="C383" s="9" t="s">
        <v>662</v>
      </c>
      <c r="D383" s="9" t="s">
        <v>8</v>
      </c>
      <c r="E383" s="9" t="s">
        <v>113</v>
      </c>
      <c r="F383" s="10">
        <v>78.3</v>
      </c>
      <c r="G383" s="10">
        <v>52</v>
      </c>
      <c r="H383" s="10">
        <f t="shared" si="45"/>
        <v>65.150000000000006</v>
      </c>
      <c r="I383" s="10">
        <v>-10</v>
      </c>
      <c r="J383" s="26" t="s">
        <v>1104</v>
      </c>
      <c r="K383" s="18">
        <f t="shared" si="46"/>
        <v>55.150000000000006</v>
      </c>
    </row>
    <row r="384" spans="1:11" ht="35.1" customHeight="1" x14ac:dyDescent="0.25">
      <c r="A384" s="9" t="s">
        <v>486</v>
      </c>
      <c r="B384" s="9" t="s">
        <v>487</v>
      </c>
      <c r="C384" s="9" t="s">
        <v>488</v>
      </c>
      <c r="D384" s="9" t="s">
        <v>8</v>
      </c>
      <c r="E384" s="9" t="s">
        <v>113</v>
      </c>
      <c r="F384" s="10">
        <v>58.46</v>
      </c>
      <c r="G384" s="10">
        <v>70</v>
      </c>
      <c r="H384" s="10">
        <f t="shared" si="45"/>
        <v>64.23</v>
      </c>
      <c r="I384" s="10">
        <v>-10</v>
      </c>
      <c r="J384" s="19" t="s">
        <v>1116</v>
      </c>
      <c r="K384" s="18">
        <f t="shared" si="46"/>
        <v>54.230000000000004</v>
      </c>
    </row>
    <row r="385" spans="1:11" ht="35.1" customHeight="1" x14ac:dyDescent="0.25">
      <c r="A385" s="9" t="s">
        <v>407</v>
      </c>
      <c r="B385" s="9" t="s">
        <v>408</v>
      </c>
      <c r="C385" s="9" t="s">
        <v>409</v>
      </c>
      <c r="D385" s="9" t="s">
        <v>8</v>
      </c>
      <c r="E385" s="9" t="s">
        <v>113</v>
      </c>
      <c r="F385" s="10">
        <v>74.33</v>
      </c>
      <c r="G385" s="10">
        <v>52</v>
      </c>
      <c r="H385" s="10">
        <f t="shared" si="45"/>
        <v>63.164999999999999</v>
      </c>
      <c r="I385" s="10">
        <v>-10</v>
      </c>
      <c r="J385" s="19" t="s">
        <v>1219</v>
      </c>
      <c r="K385" s="18">
        <f t="shared" si="46"/>
        <v>53.164999999999999</v>
      </c>
    </row>
    <row r="386" spans="1:11" ht="35.1" customHeight="1" x14ac:dyDescent="0.25">
      <c r="A386" s="9" t="s">
        <v>663</v>
      </c>
      <c r="B386" s="9" t="s">
        <v>664</v>
      </c>
      <c r="C386" s="9" t="s">
        <v>665</v>
      </c>
      <c r="D386" s="9" t="s">
        <v>8</v>
      </c>
      <c r="E386" s="9" t="s">
        <v>113</v>
      </c>
      <c r="F386" s="10">
        <v>63.83</v>
      </c>
      <c r="G386" s="10">
        <v>62</v>
      </c>
      <c r="H386" s="10">
        <f t="shared" si="45"/>
        <v>62.914999999999999</v>
      </c>
      <c r="I386" s="10">
        <v>-10</v>
      </c>
      <c r="J386" s="26" t="s">
        <v>1104</v>
      </c>
      <c r="K386" s="18">
        <f t="shared" si="46"/>
        <v>52.914999999999999</v>
      </c>
    </row>
    <row r="387" spans="1:11" ht="35.1" customHeight="1" x14ac:dyDescent="0.25">
      <c r="A387" s="9" t="s">
        <v>915</v>
      </c>
      <c r="B387" s="9" t="s">
        <v>916</v>
      </c>
      <c r="C387" s="9" t="s">
        <v>917</v>
      </c>
      <c r="D387" s="9" t="s">
        <v>8</v>
      </c>
      <c r="E387" s="9" t="s">
        <v>1080</v>
      </c>
      <c r="F387" s="10">
        <v>100</v>
      </c>
      <c r="G387" s="10">
        <v>66.25</v>
      </c>
      <c r="H387" s="10">
        <f t="shared" ref="H387:H405" si="47">F387*0.5+G387*0.5</f>
        <v>83.125</v>
      </c>
      <c r="I387" s="10"/>
      <c r="J387" s="19"/>
      <c r="K387" s="18">
        <f t="shared" ref="K387:K391" si="48">H387+I387</f>
        <v>83.125</v>
      </c>
    </row>
    <row r="388" spans="1:11" ht="35.1" customHeight="1" x14ac:dyDescent="0.25">
      <c r="A388" s="9" t="s">
        <v>862</v>
      </c>
      <c r="B388" s="9" t="s">
        <v>863</v>
      </c>
      <c r="C388" s="9" t="s">
        <v>864</v>
      </c>
      <c r="D388" s="9" t="s">
        <v>8</v>
      </c>
      <c r="E388" s="9" t="s">
        <v>865</v>
      </c>
      <c r="F388" s="10">
        <v>71.53</v>
      </c>
      <c r="G388" s="10">
        <v>72</v>
      </c>
      <c r="H388" s="10">
        <f t="shared" si="47"/>
        <v>71.765000000000001</v>
      </c>
      <c r="I388" s="10">
        <v>-10</v>
      </c>
      <c r="J388" s="26" t="s">
        <v>1104</v>
      </c>
      <c r="K388" s="18">
        <f t="shared" si="48"/>
        <v>61.765000000000001</v>
      </c>
    </row>
    <row r="389" spans="1:11" ht="35.1" customHeight="1" x14ac:dyDescent="0.25">
      <c r="A389" s="9" t="s">
        <v>557</v>
      </c>
      <c r="B389" s="9" t="s">
        <v>558</v>
      </c>
      <c r="C389" s="9" t="s">
        <v>559</v>
      </c>
      <c r="D389" s="9" t="s">
        <v>8</v>
      </c>
      <c r="E389" s="9" t="s">
        <v>1081</v>
      </c>
      <c r="F389" s="10">
        <v>86.7</v>
      </c>
      <c r="G389" s="10">
        <v>60</v>
      </c>
      <c r="H389" s="10">
        <f t="shared" si="47"/>
        <v>73.349999999999994</v>
      </c>
      <c r="I389" s="10"/>
      <c r="J389" s="19"/>
      <c r="K389" s="18">
        <f t="shared" si="48"/>
        <v>73.349999999999994</v>
      </c>
    </row>
    <row r="390" spans="1:11" ht="35.1" customHeight="1" x14ac:dyDescent="0.25">
      <c r="A390" s="9" t="s">
        <v>971</v>
      </c>
      <c r="B390" s="9" t="s">
        <v>972</v>
      </c>
      <c r="C390" s="9" t="s">
        <v>973</v>
      </c>
      <c r="D390" s="9" t="s">
        <v>8</v>
      </c>
      <c r="E390" s="9" t="s">
        <v>974</v>
      </c>
      <c r="F390" s="10">
        <v>86.7</v>
      </c>
      <c r="G390" s="10">
        <v>70</v>
      </c>
      <c r="H390" s="10">
        <f t="shared" si="47"/>
        <v>78.349999999999994</v>
      </c>
      <c r="I390" s="10">
        <v>-10</v>
      </c>
      <c r="J390" s="26" t="s">
        <v>1104</v>
      </c>
      <c r="K390" s="18">
        <f t="shared" si="48"/>
        <v>68.349999999999994</v>
      </c>
    </row>
    <row r="391" spans="1:11" ht="30" x14ac:dyDescent="0.25">
      <c r="A391" s="9" t="s">
        <v>885</v>
      </c>
      <c r="B391" s="9" t="s">
        <v>886</v>
      </c>
      <c r="C391" s="9" t="s">
        <v>180</v>
      </c>
      <c r="D391" s="9" t="s">
        <v>8</v>
      </c>
      <c r="E391" s="9" t="s">
        <v>1075</v>
      </c>
      <c r="F391" s="10">
        <v>95.1</v>
      </c>
      <c r="G391" s="10">
        <v>75</v>
      </c>
      <c r="H391" s="10">
        <f t="shared" si="47"/>
        <v>85.05</v>
      </c>
      <c r="I391" s="10"/>
      <c r="J391" s="19"/>
      <c r="K391" s="18">
        <f t="shared" si="48"/>
        <v>85.05</v>
      </c>
    </row>
    <row r="392" spans="1:11" ht="45" x14ac:dyDescent="0.25">
      <c r="A392" s="28" t="s">
        <v>311</v>
      </c>
      <c r="B392" s="28" t="s">
        <v>312</v>
      </c>
      <c r="C392" s="28" t="s">
        <v>313</v>
      </c>
      <c r="D392" s="28" t="s">
        <v>8</v>
      </c>
      <c r="E392" s="28" t="s">
        <v>154</v>
      </c>
      <c r="F392" s="29">
        <v>71.3</v>
      </c>
      <c r="G392" s="29">
        <v>84</v>
      </c>
      <c r="H392" s="29">
        <f>F392*0.5+G392*0.5</f>
        <v>77.650000000000006</v>
      </c>
      <c r="I392" s="29">
        <v>-10</v>
      </c>
      <c r="J392" s="30" t="s">
        <v>1179</v>
      </c>
      <c r="K392" s="31" t="s">
        <v>1180</v>
      </c>
    </row>
    <row r="393" spans="1:11" ht="60" x14ac:dyDescent="0.25">
      <c r="A393" s="28" t="s">
        <v>695</v>
      </c>
      <c r="B393" s="28" t="s">
        <v>638</v>
      </c>
      <c r="C393" s="28" t="s">
        <v>696</v>
      </c>
      <c r="D393" s="28" t="s">
        <v>8</v>
      </c>
      <c r="E393" s="28" t="s">
        <v>154</v>
      </c>
      <c r="F393" s="29">
        <v>90.9</v>
      </c>
      <c r="G393" s="29">
        <v>70</v>
      </c>
      <c r="H393" s="29">
        <f>F393*0.5+G393*0.5</f>
        <v>80.45</v>
      </c>
      <c r="I393" s="29">
        <v>-20</v>
      </c>
      <c r="J393" s="30" t="s">
        <v>1196</v>
      </c>
      <c r="K393" s="31" t="s">
        <v>1180</v>
      </c>
    </row>
    <row r="394" spans="1:11" ht="48" customHeight="1" x14ac:dyDescent="0.25">
      <c r="A394" s="9" t="s">
        <v>386</v>
      </c>
      <c r="B394" s="9" t="s">
        <v>61</v>
      </c>
      <c r="C394" s="9" t="s">
        <v>163</v>
      </c>
      <c r="D394" s="9" t="s">
        <v>8</v>
      </c>
      <c r="E394" s="9" t="s">
        <v>154</v>
      </c>
      <c r="F394" s="10">
        <v>80.63</v>
      </c>
      <c r="G394" s="10">
        <v>74</v>
      </c>
      <c r="H394" s="10">
        <f>F394*0.5+G394*0.5</f>
        <v>77.314999999999998</v>
      </c>
      <c r="I394" s="10">
        <v>-10</v>
      </c>
      <c r="J394" s="19" t="s">
        <v>1153</v>
      </c>
      <c r="K394" s="18">
        <f>H394+I394</f>
        <v>67.314999999999998</v>
      </c>
    </row>
    <row r="395" spans="1:11" ht="60" customHeight="1" x14ac:dyDescent="0.25">
      <c r="A395" s="9" t="s">
        <v>211</v>
      </c>
      <c r="B395" s="9" t="s">
        <v>212</v>
      </c>
      <c r="C395" s="9" t="s">
        <v>49</v>
      </c>
      <c r="D395" s="9" t="s">
        <v>8</v>
      </c>
      <c r="E395" s="9" t="s">
        <v>154</v>
      </c>
      <c r="F395" s="10">
        <v>72.23</v>
      </c>
      <c r="G395" s="10">
        <v>80</v>
      </c>
      <c r="H395" s="10">
        <f>F395*0.5+G395*0.5</f>
        <v>76.115000000000009</v>
      </c>
      <c r="I395" s="10">
        <v>-10</v>
      </c>
      <c r="J395" s="19" t="s">
        <v>1128</v>
      </c>
      <c r="K395" s="18">
        <f>H395+I395</f>
        <v>66.115000000000009</v>
      </c>
    </row>
    <row r="396" spans="1:11" ht="35.1" customHeight="1" x14ac:dyDescent="0.25">
      <c r="A396" s="9" t="s">
        <v>151</v>
      </c>
      <c r="B396" s="9" t="s">
        <v>152</v>
      </c>
      <c r="C396" s="9" t="s">
        <v>153</v>
      </c>
      <c r="D396" s="9" t="s">
        <v>8</v>
      </c>
      <c r="E396" s="9" t="s">
        <v>154</v>
      </c>
      <c r="F396" s="10">
        <v>72</v>
      </c>
      <c r="G396" s="10">
        <v>76</v>
      </c>
      <c r="H396" s="10">
        <f>F396*0.5+G396*0.5</f>
        <v>74</v>
      </c>
      <c r="I396" s="10">
        <v>-10</v>
      </c>
      <c r="J396" s="19" t="s">
        <v>1122</v>
      </c>
      <c r="K396" s="18">
        <f>H396+I396</f>
        <v>64</v>
      </c>
    </row>
    <row r="397" spans="1:11" ht="35.1" customHeight="1" x14ac:dyDescent="0.25">
      <c r="A397" s="9" t="s">
        <v>824</v>
      </c>
      <c r="B397" s="9" t="s">
        <v>825</v>
      </c>
      <c r="C397" s="9" t="s">
        <v>50</v>
      </c>
      <c r="D397" s="9" t="s">
        <v>8</v>
      </c>
      <c r="E397" s="9" t="s">
        <v>826</v>
      </c>
      <c r="F397" s="10">
        <v>71.760000000000005</v>
      </c>
      <c r="G397" s="10">
        <v>80</v>
      </c>
      <c r="H397" s="10">
        <f t="shared" si="47"/>
        <v>75.88</v>
      </c>
      <c r="I397" s="10"/>
      <c r="J397" s="19"/>
      <c r="K397" s="18">
        <f>H397+I397</f>
        <v>75.88</v>
      </c>
    </row>
    <row r="398" spans="1:11" ht="35.1" customHeight="1" x14ac:dyDescent="0.25">
      <c r="A398" s="32" t="s">
        <v>950</v>
      </c>
      <c r="B398" s="32" t="s">
        <v>875</v>
      </c>
      <c r="C398" s="32" t="s">
        <v>170</v>
      </c>
      <c r="D398" s="32" t="s">
        <v>8</v>
      </c>
      <c r="E398" s="32" t="s">
        <v>247</v>
      </c>
      <c r="F398" s="33">
        <v>67.099999999999994</v>
      </c>
      <c r="G398" s="33">
        <v>82</v>
      </c>
      <c r="H398" s="33">
        <f>F398*0.5+G398*0.5</f>
        <v>74.55</v>
      </c>
      <c r="I398" s="33"/>
      <c r="J398" s="34" t="s">
        <v>1090</v>
      </c>
      <c r="K398" s="35" t="s">
        <v>1197</v>
      </c>
    </row>
    <row r="399" spans="1:11" ht="35.1" customHeight="1" x14ac:dyDescent="0.25">
      <c r="A399" s="9" t="s">
        <v>693</v>
      </c>
      <c r="B399" s="9" t="s">
        <v>694</v>
      </c>
      <c r="C399" s="9" t="s">
        <v>49</v>
      </c>
      <c r="D399" s="9" t="s">
        <v>8</v>
      </c>
      <c r="E399" s="9" t="s">
        <v>247</v>
      </c>
      <c r="F399" s="10">
        <v>68.03</v>
      </c>
      <c r="G399" s="10">
        <v>76</v>
      </c>
      <c r="H399" s="10">
        <f>F399*0.5+G399*0.5</f>
        <v>72.015000000000001</v>
      </c>
      <c r="I399" s="10"/>
      <c r="J399" s="19"/>
      <c r="K399" s="18">
        <f>H399+I399</f>
        <v>72.015000000000001</v>
      </c>
    </row>
    <row r="400" spans="1:11" ht="35.1" customHeight="1" x14ac:dyDescent="0.25">
      <c r="A400" s="9" t="s">
        <v>245</v>
      </c>
      <c r="B400" s="9" t="s">
        <v>121</v>
      </c>
      <c r="C400" s="9" t="s">
        <v>246</v>
      </c>
      <c r="D400" s="9" t="s">
        <v>8</v>
      </c>
      <c r="E400" s="9" t="s">
        <v>247</v>
      </c>
      <c r="F400" s="10">
        <v>69.900000000000006</v>
      </c>
      <c r="G400" s="10">
        <v>60</v>
      </c>
      <c r="H400" s="10">
        <f>F400*0.5+G400*0.5</f>
        <v>64.95</v>
      </c>
      <c r="I400" s="10"/>
      <c r="J400" s="19"/>
      <c r="K400" s="18">
        <f>H400+I400</f>
        <v>64.95</v>
      </c>
    </row>
    <row r="401" spans="1:11" ht="35.1" customHeight="1" x14ac:dyDescent="0.25">
      <c r="A401" s="9" t="s">
        <v>396</v>
      </c>
      <c r="B401" s="9" t="s">
        <v>105</v>
      </c>
      <c r="C401" s="9" t="s">
        <v>397</v>
      </c>
      <c r="D401" s="9" t="s">
        <v>8</v>
      </c>
      <c r="E401" s="9" t="s">
        <v>247</v>
      </c>
      <c r="F401" s="10">
        <v>73.400000000000006</v>
      </c>
      <c r="G401" s="10">
        <v>54</v>
      </c>
      <c r="H401" s="10">
        <f>F401*0.5+G401*0.5</f>
        <v>63.7</v>
      </c>
      <c r="I401" s="10"/>
      <c r="J401" s="19"/>
      <c r="K401" s="18">
        <f>H401+I401</f>
        <v>63.7</v>
      </c>
    </row>
    <row r="402" spans="1:11" ht="35.1" customHeight="1" x14ac:dyDescent="0.25">
      <c r="A402" s="9" t="s">
        <v>331</v>
      </c>
      <c r="B402" s="9" t="s">
        <v>332</v>
      </c>
      <c r="C402" s="9" t="s">
        <v>333</v>
      </c>
      <c r="D402" s="9" t="s">
        <v>8</v>
      </c>
      <c r="E402" s="9" t="s">
        <v>247</v>
      </c>
      <c r="F402" s="10">
        <v>68.5</v>
      </c>
      <c r="G402" s="10">
        <v>52</v>
      </c>
      <c r="H402" s="10">
        <f>F402*0.5+G402*0.5</f>
        <v>60.25</v>
      </c>
      <c r="I402" s="10">
        <v>-10</v>
      </c>
      <c r="J402" s="19" t="s">
        <v>1142</v>
      </c>
      <c r="K402" s="18">
        <f>H402+I402</f>
        <v>50.25</v>
      </c>
    </row>
    <row r="403" spans="1:11" ht="35.1" customHeight="1" x14ac:dyDescent="0.25">
      <c r="A403" s="9" t="s">
        <v>1019</v>
      </c>
      <c r="B403" s="9" t="s">
        <v>1020</v>
      </c>
      <c r="C403" s="9" t="s">
        <v>1021</v>
      </c>
      <c r="D403" s="9" t="s">
        <v>8</v>
      </c>
      <c r="E403" s="9" t="s">
        <v>1082</v>
      </c>
      <c r="F403" s="10">
        <v>80.63</v>
      </c>
      <c r="G403" s="10">
        <v>86</v>
      </c>
      <c r="H403" s="10">
        <f t="shared" si="47"/>
        <v>83.314999999999998</v>
      </c>
      <c r="I403" s="10">
        <v>-10</v>
      </c>
      <c r="J403" s="24" t="s">
        <v>1104</v>
      </c>
      <c r="K403" s="18">
        <f t="shared" ref="K403:K405" si="49">H403+I403</f>
        <v>73.314999999999998</v>
      </c>
    </row>
    <row r="404" spans="1:11" ht="35.1" customHeight="1" x14ac:dyDescent="0.25">
      <c r="A404" s="9" t="s">
        <v>24</v>
      </c>
      <c r="B404" s="9" t="s">
        <v>25</v>
      </c>
      <c r="C404" s="9" t="s">
        <v>26</v>
      </c>
      <c r="D404" s="9" t="s">
        <v>8</v>
      </c>
      <c r="E404" s="9" t="s">
        <v>27</v>
      </c>
      <c r="F404" s="10">
        <v>74.56</v>
      </c>
      <c r="G404" s="10">
        <v>62</v>
      </c>
      <c r="H404" s="10">
        <f t="shared" si="47"/>
        <v>68.28</v>
      </c>
      <c r="I404" s="10"/>
      <c r="J404" s="19"/>
      <c r="K404" s="18">
        <f t="shared" si="49"/>
        <v>68.28</v>
      </c>
    </row>
    <row r="405" spans="1:11" ht="30" x14ac:dyDescent="0.25">
      <c r="A405" s="9" t="s">
        <v>838</v>
      </c>
      <c r="B405" s="9" t="s">
        <v>839</v>
      </c>
      <c r="C405" s="9" t="s">
        <v>840</v>
      </c>
      <c r="D405" s="9" t="s">
        <v>8</v>
      </c>
      <c r="E405" s="9" t="s">
        <v>1071</v>
      </c>
      <c r="F405" s="10">
        <v>88.33</v>
      </c>
      <c r="G405" s="10">
        <v>56.25</v>
      </c>
      <c r="H405" s="10">
        <f t="shared" si="47"/>
        <v>72.289999999999992</v>
      </c>
      <c r="I405" s="10">
        <v>-10</v>
      </c>
      <c r="J405" s="26" t="s">
        <v>1104</v>
      </c>
      <c r="K405" s="18">
        <f t="shared" si="49"/>
        <v>62.289999999999992</v>
      </c>
    </row>
  </sheetData>
  <autoFilter ref="A1:K405">
    <sortState ref="A237:K252">
      <sortCondition descending="1" ref="K1"/>
    </sortState>
  </autoFilter>
  <sortState ref="A2:K405">
    <sortCondition ref="E1"/>
  </sortState>
  <pageMargins left="1" right="1" top="1" bottom="1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Armağan</dc:creator>
  <cp:lastModifiedBy>Pencere</cp:lastModifiedBy>
  <dcterms:created xsi:type="dcterms:W3CDTF">2018-02-19T08:31:16Z</dcterms:created>
  <dcterms:modified xsi:type="dcterms:W3CDTF">2018-03-22T06:15:44Z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</Properties>
</file>